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320" windowHeight="10275"/>
  </bookViews>
  <sheets>
    <sheet name="Design(05)" sheetId="11" r:id="rId1"/>
  </sheets>
  <calcPr calcId="124519"/>
</workbook>
</file>

<file path=xl/calcChain.xml><?xml version="1.0" encoding="utf-8"?>
<calcChain xmlns="http://schemas.openxmlformats.org/spreadsheetml/2006/main">
  <c r="H294" i="11"/>
  <c r="G294"/>
  <c r="F294"/>
  <c r="E294"/>
  <c r="D294"/>
  <c r="H286"/>
  <c r="G286"/>
  <c r="F286"/>
  <c r="E286"/>
  <c r="D286"/>
  <c r="H279"/>
  <c r="G279"/>
  <c r="F279"/>
  <c r="E279"/>
  <c r="D279"/>
  <c r="G274"/>
  <c r="G287" s="1"/>
  <c r="F274"/>
  <c r="F280" s="1"/>
  <c r="E274"/>
  <c r="E287" s="1"/>
  <c r="D274"/>
  <c r="D280" s="1"/>
  <c r="H272"/>
  <c r="H269"/>
  <c r="H274" s="1"/>
  <c r="G244"/>
  <c r="F244"/>
  <c r="E244"/>
  <c r="D244"/>
  <c r="H242"/>
  <c r="H244" s="1"/>
  <c r="G238"/>
  <c r="G245" s="1"/>
  <c r="F238"/>
  <c r="F245" s="1"/>
  <c r="E238"/>
  <c r="E245" s="1"/>
  <c r="D238"/>
  <c r="D245" s="1"/>
  <c r="H237"/>
  <c r="H232"/>
  <c r="H238" s="1"/>
  <c r="H245" s="1"/>
  <c r="H214"/>
  <c r="G214"/>
  <c r="F214"/>
  <c r="E214"/>
  <c r="D214"/>
  <c r="H207"/>
  <c r="G207"/>
  <c r="F207"/>
  <c r="E207"/>
  <c r="D207"/>
  <c r="H201"/>
  <c r="H208" s="1"/>
  <c r="G201"/>
  <c r="G208" s="1"/>
  <c r="F201"/>
  <c r="F208" s="1"/>
  <c r="E201"/>
  <c r="E208" s="1"/>
  <c r="D201"/>
  <c r="D208" s="1"/>
  <c r="D209" s="1"/>
  <c r="H177"/>
  <c r="G177"/>
  <c r="F177"/>
  <c r="E177"/>
  <c r="D177"/>
  <c r="G171"/>
  <c r="F171"/>
  <c r="E171"/>
  <c r="D171"/>
  <c r="H168"/>
  <c r="H172" s="1"/>
  <c r="G168"/>
  <c r="G172" s="1"/>
  <c r="F168"/>
  <c r="F172" s="1"/>
  <c r="E168"/>
  <c r="E172" s="1"/>
  <c r="D168"/>
  <c r="D172" s="1"/>
  <c r="D173" s="1"/>
  <c r="H147"/>
  <c r="G147"/>
  <c r="F147"/>
  <c r="E147"/>
  <c r="D147"/>
  <c r="H138"/>
  <c r="G138"/>
  <c r="F138"/>
  <c r="E138"/>
  <c r="D138"/>
  <c r="G134"/>
  <c r="G139" s="1"/>
  <c r="F134"/>
  <c r="F139" s="1"/>
  <c r="E134"/>
  <c r="E139" s="1"/>
  <c r="D134"/>
  <c r="D139" s="1"/>
  <c r="D140" s="1"/>
  <c r="H132"/>
  <c r="H127"/>
  <c r="H126"/>
  <c r="H125"/>
  <c r="H134" s="1"/>
  <c r="H139" s="1"/>
  <c r="H106"/>
  <c r="G106"/>
  <c r="F106"/>
  <c r="E106"/>
  <c r="D106"/>
  <c r="H97"/>
  <c r="G97"/>
  <c r="F97"/>
  <c r="E97"/>
  <c r="E98" s="1"/>
  <c r="D97"/>
  <c r="G94"/>
  <c r="G98" s="1"/>
  <c r="F94"/>
  <c r="F98" s="1"/>
  <c r="D94"/>
  <c r="D98" s="1"/>
  <c r="H92"/>
  <c r="H91"/>
  <c r="H84"/>
  <c r="H94" s="1"/>
  <c r="H98" s="1"/>
  <c r="E29"/>
  <c r="F29"/>
  <c r="G29"/>
  <c r="H29"/>
  <c r="D29"/>
  <c r="H65"/>
  <c r="G65"/>
  <c r="F65"/>
  <c r="E65"/>
  <c r="D65"/>
  <c r="H57"/>
  <c r="G57"/>
  <c r="F57"/>
  <c r="F58"/>
  <c r="D59"/>
  <c r="E57"/>
  <c r="D57"/>
  <c r="D58"/>
  <c r="G54"/>
  <c r="G58"/>
  <c r="E54"/>
  <c r="E58"/>
  <c r="D54"/>
  <c r="H52"/>
  <c r="H54"/>
  <c r="H58"/>
  <c r="H25"/>
  <c r="G21"/>
  <c r="F21"/>
  <c r="E21"/>
  <c r="D21"/>
  <c r="H20"/>
  <c r="H21"/>
  <c r="G18"/>
  <c r="G22"/>
  <c r="F18"/>
  <c r="F22"/>
  <c r="D23"/>
  <c r="E18"/>
  <c r="D18"/>
  <c r="D22"/>
  <c r="H16"/>
  <c r="H13"/>
  <c r="H12"/>
  <c r="H10"/>
  <c r="H18"/>
  <c r="H22"/>
  <c r="E22"/>
  <c r="H280" l="1"/>
  <c r="H287"/>
  <c r="D99"/>
  <c r="D246"/>
  <c r="E280"/>
  <c r="G280"/>
  <c r="D281" s="1"/>
  <c r="D287"/>
  <c r="F287"/>
  <c r="D288" l="1"/>
</calcChain>
</file>

<file path=xl/sharedStrings.xml><?xml version="1.0" encoding="utf-8"?>
<sst xmlns="http://schemas.openxmlformats.org/spreadsheetml/2006/main" count="509" uniqueCount="247">
  <si>
    <t>C</t>
  </si>
  <si>
    <t>S</t>
  </si>
  <si>
    <t>L</t>
  </si>
  <si>
    <t>P</t>
  </si>
  <si>
    <t>Nr. crt.</t>
  </si>
  <si>
    <t>Disciplina</t>
  </si>
  <si>
    <t>Ore/saptamana</t>
  </si>
  <si>
    <t>PC</t>
  </si>
  <si>
    <t>Denumire</t>
  </si>
  <si>
    <t>Cod</t>
  </si>
  <si>
    <t>Discipline obligatorii (O)</t>
  </si>
  <si>
    <t>TOTAL discipline obligatorii (O)</t>
  </si>
  <si>
    <t>Discipline opţionale (A)</t>
  </si>
  <si>
    <t>TOTAL discipline opţionale (A)</t>
  </si>
  <si>
    <t>TOTAL discipline obligatorii (O) şi opţionale (A)</t>
  </si>
  <si>
    <t>TOTAL ore pe săptămână</t>
  </si>
  <si>
    <t>Discipline liber alese (L)</t>
  </si>
  <si>
    <t>TOTAL discipline liber alese (L)</t>
  </si>
  <si>
    <t>Anul:</t>
  </si>
  <si>
    <t>I</t>
  </si>
  <si>
    <t>Semestrul:</t>
  </si>
  <si>
    <t>II</t>
  </si>
  <si>
    <t>Forma eval.</t>
  </si>
  <si>
    <t>V</t>
  </si>
  <si>
    <t>Analiza matematica I</t>
  </si>
  <si>
    <t xml:space="preserve">Algebra liniara si geometrie analitica </t>
  </si>
  <si>
    <t>Introducere in informatica</t>
  </si>
  <si>
    <t>Limba straina I</t>
  </si>
  <si>
    <t>UPB.05.F.01.O.101</t>
  </si>
  <si>
    <t>Istoria stiintei si tehnicii</t>
  </si>
  <si>
    <t>Educatie fizica si sport I</t>
  </si>
  <si>
    <t>Mecanica I</t>
  </si>
  <si>
    <t>Limba straina II</t>
  </si>
  <si>
    <t>UPB.05.F.02.O.102</t>
  </si>
  <si>
    <t>UPB.05.F.02.O.101</t>
  </si>
  <si>
    <t>UPB.05.T.02.O.104</t>
  </si>
  <si>
    <t>UPB.05.T.02.O.105</t>
  </si>
  <si>
    <t>Mecanica II</t>
  </si>
  <si>
    <t>E</t>
  </si>
  <si>
    <t>Fizica</t>
  </si>
  <si>
    <t>Grafica computerizata</t>
  </si>
  <si>
    <t>UPB.05.U.02.O.109</t>
  </si>
  <si>
    <t>UPB.05.U.02.O.110</t>
  </si>
  <si>
    <t>UPB.05.U.01.L.101</t>
  </si>
  <si>
    <t>UPB.05.U.01.L.102</t>
  </si>
  <si>
    <t>UPB.05.U.01.L.103</t>
  </si>
  <si>
    <t>Istoria culturii si civilizatiei</t>
  </si>
  <si>
    <t xml:space="preserve">Desen tehnic </t>
  </si>
  <si>
    <t>Filozofia stiintei si tehnicii</t>
  </si>
  <si>
    <t>Micro si macroeconomie</t>
  </si>
  <si>
    <t>UPB.05.F.01.O.102</t>
  </si>
  <si>
    <t>Studiul materialelor</t>
  </si>
  <si>
    <t>UPB.05.T.01.O.105</t>
  </si>
  <si>
    <t>UPB.05.F.02.O.106</t>
  </si>
  <si>
    <t>UPB.05.F.02.O.103</t>
  </si>
  <si>
    <t>UPB.05.T.01.O.103</t>
  </si>
  <si>
    <t>Materiale polimerice si compozite</t>
  </si>
  <si>
    <t>UPB.05.F.01.O.106</t>
  </si>
  <si>
    <t>Istoria designului</t>
  </si>
  <si>
    <t>UPB.05.F.01.O.108</t>
  </si>
  <si>
    <t>UPB.05.U.01.O.109</t>
  </si>
  <si>
    <t>Geometrie diferentiala</t>
  </si>
  <si>
    <t>Geometria descriptiva</t>
  </si>
  <si>
    <t>UPB.05.U.02.O.107</t>
  </si>
  <si>
    <t>Desen liber</t>
  </si>
  <si>
    <t>UPB.05.U.02.L.101</t>
  </si>
  <si>
    <t>UPB.05.U.02.L.102</t>
  </si>
  <si>
    <t>UPB.05.U.02.L.103</t>
  </si>
  <si>
    <t>Pedagogie I</t>
  </si>
  <si>
    <t>UPB.05.U.02.L.104</t>
  </si>
  <si>
    <t>UPB.05.S.01.O.104</t>
  </si>
  <si>
    <t>UPB.05.C.01.O.107</t>
  </si>
  <si>
    <t>Chimie</t>
  </si>
  <si>
    <t>UPB.05.F.01.O.110</t>
  </si>
  <si>
    <t>Tehnologia formei pieselor metalice</t>
  </si>
  <si>
    <t>Comunicare vizuala si reprezentare obiectuala</t>
  </si>
  <si>
    <t>UPB.05.S.02.O.108</t>
  </si>
  <si>
    <t>Psihologia educatiei</t>
  </si>
  <si>
    <t>UPB.05.U.01.L.104</t>
  </si>
  <si>
    <t>DESIGN INDUSTRIAL</t>
  </si>
  <si>
    <t>Matematici speciale aplicate</t>
  </si>
  <si>
    <t>UPB.05.F.03.O.101</t>
  </si>
  <si>
    <t>Studio proiectare</t>
  </si>
  <si>
    <t>UPB.05.S.03.O.102</t>
  </si>
  <si>
    <t xml:space="preserve">Designul si modelarea virtuala a formelor </t>
  </si>
  <si>
    <t>UPB.05.T.03.O.103</t>
  </si>
  <si>
    <t>Electrotehnica industriala</t>
  </si>
  <si>
    <t>UPB.05.T.03.O.104</t>
  </si>
  <si>
    <t>Rezistenta materialelor</t>
  </si>
  <si>
    <t>UPB.05.T.03.O.105</t>
  </si>
  <si>
    <t>Mecanisme si roboti</t>
  </si>
  <si>
    <t>UPB.05.T.03.O.106</t>
  </si>
  <si>
    <t>Proiectarea formelor asistata de calculator</t>
  </si>
  <si>
    <t>UPB.05.T.03.O.107</t>
  </si>
  <si>
    <t>Limba straina III</t>
  </si>
  <si>
    <t>UPB.05.U.03.O.108</t>
  </si>
  <si>
    <t>Educatie fizica si sport III</t>
  </si>
  <si>
    <t>UPB.05.U.03.O.109</t>
  </si>
  <si>
    <t>Control dimensional si metrologie</t>
  </si>
  <si>
    <t>UPB.05.S.03.O.110</t>
  </si>
  <si>
    <t>Limba straina L3</t>
  </si>
  <si>
    <t>UPB.05.U.03.L.101</t>
  </si>
  <si>
    <t>Educatie fizica si sport L3</t>
  </si>
  <si>
    <t>UPB.05.U.03.L.102</t>
  </si>
  <si>
    <t>Tehnologii avansate I</t>
  </si>
  <si>
    <t>UPB.05.T.03.L.103</t>
  </si>
  <si>
    <t>Stabilitatea formelor si structurilor</t>
  </si>
  <si>
    <t>UPB.05.T.03.L.104</t>
  </si>
  <si>
    <t>Pedagogie II</t>
  </si>
  <si>
    <t>UPB.05.T.03.L.105</t>
  </si>
  <si>
    <t>Introducere în manag. intreprinderii</t>
  </si>
  <si>
    <t>UPB.05.T.04.O.101</t>
  </si>
  <si>
    <t>Metode numerice</t>
  </si>
  <si>
    <t>UPB.05.F.04.O.102</t>
  </si>
  <si>
    <t>Organe de masini</t>
  </si>
  <si>
    <t>UPB.05.T.04.O.103</t>
  </si>
  <si>
    <t xml:space="preserve">Mecanica Fluidelor </t>
  </si>
  <si>
    <t>UPB.05.T.04.O.104</t>
  </si>
  <si>
    <t>Comportarea mecanica a materialelor</t>
  </si>
  <si>
    <t>UPB.05.T.04.O.105</t>
  </si>
  <si>
    <t>Managementul proiectelor de dezvoltare a produselor</t>
  </si>
  <si>
    <t>UPB.05.T.04.O.106</t>
  </si>
  <si>
    <t>Limba straina IV</t>
  </si>
  <si>
    <t>UPB.05.U.04.O.107</t>
  </si>
  <si>
    <t>Educatie fizica si sport IV</t>
  </si>
  <si>
    <t>UPB.05.U.04.O.108</t>
  </si>
  <si>
    <t>Modelare si simulare in ingineria mecanica</t>
  </si>
  <si>
    <t>UPB.05.S.04.O.109</t>
  </si>
  <si>
    <t>Limba straina L4</t>
  </si>
  <si>
    <t>UPB.05.U.04.L.101</t>
  </si>
  <si>
    <t>Educatie fizica si sport L4</t>
  </si>
  <si>
    <t>UPB.05.U.04.L.102</t>
  </si>
  <si>
    <t>Tehnologii avansate II</t>
  </si>
  <si>
    <t>UPB.05.T.04.L.103</t>
  </si>
  <si>
    <t>Didactica specialitatii</t>
  </si>
  <si>
    <t>UPB.05.T.04.L.104</t>
  </si>
  <si>
    <t>Practica 2 (1PC/60 ore)</t>
  </si>
  <si>
    <t>III</t>
  </si>
  <si>
    <t>Tehnologii moderne pentru straturi protectoare</t>
  </si>
  <si>
    <t>UPB.05.T.05.O.101</t>
  </si>
  <si>
    <t>Aero si hidrodinamica formelor</t>
  </si>
  <si>
    <t>UPB.05.S.05.O.102</t>
  </si>
  <si>
    <t>Metoda  elementului finit</t>
  </si>
  <si>
    <t>UPB.05.T.05.O.103</t>
  </si>
  <si>
    <t>Design de produs pentru dezvoltare durabila</t>
  </si>
  <si>
    <t>UPB.05.T.05.O.104</t>
  </si>
  <si>
    <t>Terminologie  si semiotica in dezvoltare de produs</t>
  </si>
  <si>
    <t>UPB.05.S.05.O.105</t>
  </si>
  <si>
    <t xml:space="preserve">Termodinamica </t>
  </si>
  <si>
    <t>UPB.05.T.05.O.106</t>
  </si>
  <si>
    <t>Masini mecanoenergetice</t>
  </si>
  <si>
    <t>UPB.05.T.05.O.107</t>
  </si>
  <si>
    <t>Inovare in design industrial</t>
  </si>
  <si>
    <t>UPB.05.T.05.O.108</t>
  </si>
  <si>
    <t>Design si procesare imagistica</t>
  </si>
  <si>
    <t>UPB.05.T.05.A.101</t>
  </si>
  <si>
    <t>Imagistica si perspectiva in design 
industrial</t>
  </si>
  <si>
    <t>UPB.05.T.05.A.102</t>
  </si>
  <si>
    <t>Instruire asistata de calculator</t>
  </si>
  <si>
    <t>UPB.05.U.05.L.101</t>
  </si>
  <si>
    <t>Practica pedagogica I</t>
  </si>
  <si>
    <t>UPB.05.U.05.L.102</t>
  </si>
  <si>
    <t>Modelarea solidelor</t>
  </si>
  <si>
    <t>UPB.05.S.06.O.101</t>
  </si>
  <si>
    <t>Modelarea digitala a suprafetelor</t>
  </si>
  <si>
    <t>UPB.05.S.06.O.102</t>
  </si>
  <si>
    <t>Modelare in design</t>
  </si>
  <si>
    <t>UPB.05.S.06.O.103</t>
  </si>
  <si>
    <t>Comunicare pentru ingineri si designeri</t>
  </si>
  <si>
    <t>UPB.05.S.06.O.104</t>
  </si>
  <si>
    <t>Legislatie tehnica</t>
  </si>
  <si>
    <t>UPB.05.S.06.O.105</t>
  </si>
  <si>
    <t>Ecologie si protectia mediului (Ecodesign)</t>
  </si>
  <si>
    <t>UPB.05.S.06.O.106</t>
  </si>
  <si>
    <t>Practica 360 ore</t>
  </si>
  <si>
    <t>UPB.05.T.06.O.107</t>
  </si>
  <si>
    <t>Design si functionalitatea structurilor</t>
  </si>
  <si>
    <t>UPB.05.T.06.A.101</t>
  </si>
  <si>
    <t>Design si reabilitarea structurilor</t>
  </si>
  <si>
    <t>UPB.05.T.06.A.102</t>
  </si>
  <si>
    <t>Mecatronica</t>
  </si>
  <si>
    <t>UPB.05.T.06.A.103</t>
  </si>
  <si>
    <t xml:space="preserve"> Management si Marketing </t>
  </si>
  <si>
    <t>UPB.05.T.06.A.104</t>
  </si>
  <si>
    <t>Managementul clasei de elevi</t>
  </si>
  <si>
    <t>UPB.05.U.06.L.101</t>
  </si>
  <si>
    <t>Practica pedagogica 2</t>
  </si>
  <si>
    <t>UPB.05.U.06.L.102</t>
  </si>
  <si>
    <t>Examen absolvire Nivel I</t>
  </si>
  <si>
    <t>UPB.05.U.06.L.103</t>
  </si>
  <si>
    <t>IV</t>
  </si>
  <si>
    <t xml:space="preserve">Atelier de design industrial </t>
  </si>
  <si>
    <t>UPB.05.S.07.O.101</t>
  </si>
  <si>
    <t>Tehnici de animatie</t>
  </si>
  <si>
    <t>UPB.05.S.07.O.102</t>
  </si>
  <si>
    <t>Analiza structurala a formelor complexe</t>
  </si>
  <si>
    <t>UPB.05.S.07.O.103</t>
  </si>
  <si>
    <t xml:space="preserve">Ingineria fabricatiei asistata de calculator </t>
  </si>
  <si>
    <t>UPB.05.T.07.O.104</t>
  </si>
  <si>
    <t>Ergonomie</t>
  </si>
  <si>
    <t>UPB.05.S.07.O.105</t>
  </si>
  <si>
    <t>Design si estetica industriala I</t>
  </si>
  <si>
    <t>UPB.05.S.07.O.106</t>
  </si>
  <si>
    <t>Designul ambalajelor</t>
  </si>
  <si>
    <t>UPB.05.T.07.A.101</t>
  </si>
  <si>
    <t>Estetica  industriala</t>
  </si>
  <si>
    <t>UPB.05.T.07.A.102</t>
  </si>
  <si>
    <t>Webdesign</t>
  </si>
  <si>
    <t>UPB.05.T.07.A.103</t>
  </si>
  <si>
    <t>Tehnici multimedia in design</t>
  </si>
  <si>
    <t>UPB.05.T.07.A.104</t>
  </si>
  <si>
    <t>Managementul calitatii in design industrial</t>
  </si>
  <si>
    <t>UPB.05.T.08.O.101</t>
  </si>
  <si>
    <t>Modelarea asistata a sistemelor mecanice</t>
  </si>
  <si>
    <t>UPB.05.T.08.O.102</t>
  </si>
  <si>
    <t>Design si estetica industriala II</t>
  </si>
  <si>
    <t>UPB.05.S.08.O.103</t>
  </si>
  <si>
    <t>Laborator pentru elaborarea proiectului de diploma</t>
  </si>
  <si>
    <t>UPB.05.S.08.O.104</t>
  </si>
  <si>
    <t>Practica (60 ore)</t>
  </si>
  <si>
    <t>UPB.05.S.08.O.105</t>
  </si>
  <si>
    <t>Pachetul 1 discipline opţionale (A)</t>
  </si>
  <si>
    <t>Design pentru manufacturare si asamblare</t>
  </si>
  <si>
    <t>UPB.05.S.08.A.101</t>
  </si>
  <si>
    <t>Inginerie structurala asistata de calculator</t>
  </si>
  <si>
    <t>UPB.05.T.08.A.102</t>
  </si>
  <si>
    <t>Securitatea functionala a produselor industriale</t>
  </si>
  <si>
    <t>UPB.05.T.08.A.103</t>
  </si>
  <si>
    <t>Pachetul 2 discipline opţionale (A)</t>
  </si>
  <si>
    <t>Proiectare tehnologica asistata de calculator</t>
  </si>
  <si>
    <t>UPB.05.S.08.A.104</t>
  </si>
  <si>
    <t>Prototipare virtuala</t>
  </si>
  <si>
    <t>UPB.05.T.08.A.105</t>
  </si>
  <si>
    <t>Designul sistemelor electrice</t>
  </si>
  <si>
    <t>UPB.05.T.08.A.106</t>
  </si>
  <si>
    <t>Proiectare de produse software pentru design</t>
  </si>
  <si>
    <t>UPB.05.T.08.L.101</t>
  </si>
  <si>
    <t>Sociologia educatiei</t>
  </si>
  <si>
    <t>UPB.05.T.08.L.102</t>
  </si>
  <si>
    <t>Promovarea produselor</t>
  </si>
  <si>
    <t>UPB.05.T.08.L.103</t>
  </si>
  <si>
    <t xml:space="preserve">Istoria tehnicii </t>
  </si>
  <si>
    <t>UPB.05.T.08.L.104</t>
  </si>
  <si>
    <t>TOTAL ore pe saptamana</t>
  </si>
  <si>
    <t xml:space="preserve">Pentru examenul de licenta se aloca 10 puncte credit. </t>
  </si>
  <si>
    <t xml:space="preserve">Sustinerea examenului de licenta are loc in perioada iulie, respectiv septembrie. </t>
  </si>
  <si>
    <t xml:space="preserve">Studentii care au elaborat lucrarea de licenta in afara tarii pot sustine examenul in sesiunea speciala din luna septembrie. 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</si>
</sst>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color rgb="FFFF0000"/>
      <name val="Arial"/>
      <family val="2"/>
    </font>
    <font>
      <sz val="10"/>
      <name val="Arial"/>
    </font>
    <font>
      <b/>
      <sz val="10"/>
      <color rgb="FFFFFF00"/>
      <name val="Arial"/>
      <family val="2"/>
    </font>
    <font>
      <sz val="9"/>
      <name val="Arial CE"/>
      <family val="2"/>
      <charset val="238"/>
    </font>
    <font>
      <sz val="10"/>
      <color indexed="8"/>
      <name val="Arial CE"/>
      <family val="2"/>
      <charset val="238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1" xfId="0" applyFont="1" applyBorder="1"/>
    <xf numFmtId="0" fontId="6" fillId="0" borderId="3" xfId="0" applyFont="1" applyBorder="1" applyAlignment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1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/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0" fillId="0" borderId="0" xfId="0" applyBorder="1"/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1" xfId="0" applyFont="1" applyFill="1" applyBorder="1"/>
    <xf numFmtId="0" fontId="2" fillId="2" borderId="7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0" fillId="0" borderId="0" xfId="0" applyProtection="1">
      <protection hidden="1"/>
    </xf>
    <xf numFmtId="14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5" fillId="0" borderId="2" xfId="0" applyFont="1" applyBorder="1"/>
    <xf numFmtId="0" fontId="2" fillId="2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5" fillId="0" borderId="3" xfId="0" applyFont="1" applyFill="1" applyBorder="1"/>
    <xf numFmtId="0" fontId="5" fillId="0" borderId="3" xfId="0" applyFont="1" applyBorder="1" applyAlignment="1">
      <alignment horizontal="center"/>
    </xf>
    <xf numFmtId="0" fontId="1" fillId="3" borderId="5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right" vertical="top" wrapText="1"/>
    </xf>
    <xf numFmtId="0" fontId="1" fillId="3" borderId="8" xfId="0" applyFont="1" applyFill="1" applyBorder="1" applyAlignment="1">
      <alignment horizontal="right" vertical="top" wrapText="1"/>
    </xf>
    <xf numFmtId="0" fontId="1" fillId="3" borderId="21" xfId="0" applyFont="1" applyFill="1" applyBorder="1" applyAlignment="1">
      <alignment horizontal="right" vertical="top" wrapText="1"/>
    </xf>
    <xf numFmtId="0" fontId="1" fillId="3" borderId="19" xfId="0" applyFont="1" applyFill="1" applyBorder="1" applyAlignment="1">
      <alignment vertical="top" wrapText="1"/>
    </xf>
    <xf numFmtId="0" fontId="1" fillId="3" borderId="2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right" vertical="top" wrapText="1"/>
    </xf>
    <xf numFmtId="0" fontId="1" fillId="4" borderId="18" xfId="0" applyFont="1" applyFill="1" applyBorder="1" applyAlignment="1">
      <alignment horizontal="right" vertical="top" wrapText="1"/>
    </xf>
    <xf numFmtId="0" fontId="1" fillId="4" borderId="8" xfId="0" applyFont="1" applyFill="1" applyBorder="1" applyAlignment="1">
      <alignment horizontal="right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14" fontId="1" fillId="0" borderId="0" xfId="0" applyNumberFormat="1" applyFont="1" applyAlignment="1" applyProtection="1">
      <alignment horizontal="center"/>
      <protection hidden="1"/>
    </xf>
    <xf numFmtId="0" fontId="7" fillId="0" borderId="0" xfId="0" applyFont="1"/>
    <xf numFmtId="0" fontId="8" fillId="0" borderId="0" xfId="0" applyFont="1"/>
    <xf numFmtId="0" fontId="5" fillId="0" borderId="4" xfId="0" applyFont="1" applyBorder="1"/>
    <xf numFmtId="0" fontId="5" fillId="6" borderId="1" xfId="0" applyFont="1" applyFill="1" applyBorder="1"/>
    <xf numFmtId="0" fontId="2" fillId="2" borderId="17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8" fillId="0" borderId="5" xfId="0" applyFont="1" applyFill="1" applyBorder="1"/>
    <xf numFmtId="0" fontId="5" fillId="0" borderId="5" xfId="0" applyFont="1" applyBorder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0" fontId="5" fillId="0" borderId="22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5" fillId="0" borderId="11" xfId="0" applyFont="1" applyBorder="1"/>
    <xf numFmtId="0" fontId="2" fillId="2" borderId="5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2" fillId="0" borderId="1" xfId="0" applyFont="1" applyBorder="1"/>
    <xf numFmtId="0" fontId="4" fillId="2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wrapText="1"/>
    </xf>
    <xf numFmtId="0" fontId="5" fillId="0" borderId="0" xfId="0" applyFont="1"/>
    <xf numFmtId="0" fontId="8" fillId="0" borderId="1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6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6" xfId="0" applyFont="1" applyBorder="1"/>
    <xf numFmtId="0" fontId="6" fillId="0" borderId="2" xfId="0" applyFont="1" applyBorder="1" applyAlignment="1"/>
    <xf numFmtId="0" fontId="2" fillId="2" borderId="19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2" fillId="3" borderId="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justify"/>
    </xf>
    <xf numFmtId="0" fontId="2" fillId="3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justify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" xfId="0" applyFont="1" applyBorder="1" applyAlignment="1">
      <alignment vertical="justify"/>
    </xf>
    <xf numFmtId="0" fontId="2" fillId="2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top" wrapText="1"/>
    </xf>
    <xf numFmtId="0" fontId="6" fillId="6" borderId="1" xfId="0" applyFont="1" applyFill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13" fillId="0" borderId="0" xfId="0" applyFont="1"/>
    <xf numFmtId="0" fontId="14" fillId="3" borderId="5" xfId="0" applyFont="1" applyFill="1" applyBorder="1" applyAlignment="1">
      <alignment horizontal="right" vertical="top" wrapText="1"/>
    </xf>
    <xf numFmtId="0" fontId="14" fillId="3" borderId="17" xfId="0" applyFont="1" applyFill="1" applyBorder="1" applyAlignment="1">
      <alignment horizontal="right" vertical="top" wrapText="1"/>
    </xf>
    <xf numFmtId="0" fontId="14" fillId="3" borderId="4" xfId="0" applyFont="1" applyFill="1" applyBorder="1" applyAlignment="1">
      <alignment horizontal="right" vertical="top" wrapText="1"/>
    </xf>
    <xf numFmtId="0" fontId="14" fillId="0" borderId="0" xfId="0" applyFont="1"/>
    <xf numFmtId="0" fontId="5" fillId="0" borderId="12" xfId="0" applyFont="1" applyFill="1" applyBorder="1" applyAlignment="1">
      <alignment vertical="justify"/>
    </xf>
    <xf numFmtId="0" fontId="5" fillId="0" borderId="12" xfId="0" applyFont="1" applyBorder="1" applyAlignment="1">
      <alignment horizontal="center"/>
    </xf>
    <xf numFmtId="0" fontId="2" fillId="2" borderId="11" xfId="0" applyFont="1" applyFill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6" borderId="1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5" fillId="0" borderId="1" xfId="0" applyFont="1" applyBorder="1" applyAlignment="1">
      <alignment vertical="justify" wrapText="1"/>
    </xf>
    <xf numFmtId="0" fontId="5" fillId="6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/>
    </xf>
    <xf numFmtId="0" fontId="4" fillId="2" borderId="5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1" fillId="0" borderId="1" xfId="0" applyFont="1" applyBorder="1"/>
    <xf numFmtId="0" fontId="4" fillId="6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8"/>
  <sheetViews>
    <sheetView tabSelected="1" view="pageLayout" topLeftCell="A169" zoomScale="120" zoomScalePageLayoutView="120" workbookViewId="0">
      <selection activeCell="A75" sqref="A75:I298"/>
    </sheetView>
  </sheetViews>
  <sheetFormatPr defaultRowHeight="12.75"/>
  <cols>
    <col min="1" max="1" width="5.140625" customWidth="1"/>
    <col min="2" max="2" width="47.140625" customWidth="1"/>
    <col min="3" max="3" width="14.42578125" customWidth="1"/>
    <col min="4" max="4" width="7.28515625" style="23" customWidth="1"/>
    <col min="5" max="5" width="6.5703125" style="23" customWidth="1"/>
    <col min="6" max="7" width="6.28515625" style="23" customWidth="1"/>
    <col min="8" max="8" width="6.7109375" style="23" customWidth="1"/>
    <col min="9" max="9" width="7" style="23" customWidth="1"/>
    <col min="10" max="10" width="14.5703125" customWidth="1"/>
    <col min="21" max="21" width="11.85546875" customWidth="1"/>
  </cols>
  <sheetData>
    <row r="1" spans="1:30" s="37" customFormat="1">
      <c r="B1" s="38"/>
      <c r="C1" s="39"/>
      <c r="D1" s="40"/>
      <c r="E1" s="40"/>
      <c r="F1" s="40"/>
      <c r="G1" s="40"/>
      <c r="H1" s="40"/>
      <c r="I1" s="40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>
      <c r="B2" s="23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>
      <c r="A3" s="8"/>
      <c r="B3" s="12" t="s">
        <v>18</v>
      </c>
      <c r="C3" s="13" t="s">
        <v>19</v>
      </c>
      <c r="D3" s="65" t="s">
        <v>20</v>
      </c>
      <c r="E3" s="65"/>
      <c r="F3" s="65"/>
      <c r="G3" s="65"/>
      <c r="H3" s="26" t="s">
        <v>19</v>
      </c>
      <c r="I3" s="25"/>
    </row>
    <row r="4" spans="1:30">
      <c r="A4" s="8"/>
      <c r="B4" s="8"/>
      <c r="C4" s="8"/>
      <c r="D4" s="25"/>
      <c r="E4" s="25"/>
      <c r="F4" s="25"/>
      <c r="G4" s="25"/>
      <c r="H4" s="25"/>
      <c r="I4" s="25"/>
    </row>
    <row r="5" spans="1:30">
      <c r="A5" s="66" t="s">
        <v>4</v>
      </c>
      <c r="B5" s="68" t="s">
        <v>5</v>
      </c>
      <c r="C5" s="68"/>
      <c r="D5" s="68" t="s">
        <v>6</v>
      </c>
      <c r="E5" s="68"/>
      <c r="F5" s="68"/>
      <c r="G5" s="68"/>
      <c r="H5" s="79" t="s">
        <v>7</v>
      </c>
      <c r="I5" s="68" t="s">
        <v>22</v>
      </c>
    </row>
    <row r="6" spans="1:30">
      <c r="A6" s="67"/>
      <c r="B6" s="1" t="s">
        <v>8</v>
      </c>
      <c r="C6" s="1" t="s">
        <v>9</v>
      </c>
      <c r="D6" s="1" t="s">
        <v>0</v>
      </c>
      <c r="E6" s="1" t="s">
        <v>1</v>
      </c>
      <c r="F6" s="1" t="s">
        <v>2</v>
      </c>
      <c r="G6" s="1" t="s">
        <v>3</v>
      </c>
      <c r="H6" s="80"/>
      <c r="I6" s="68"/>
    </row>
    <row r="7" spans="1:30">
      <c r="A7" s="58" t="s">
        <v>10</v>
      </c>
      <c r="B7" s="59"/>
      <c r="C7" s="59"/>
      <c r="D7" s="59"/>
      <c r="E7" s="59"/>
      <c r="F7" s="59"/>
      <c r="G7" s="60"/>
      <c r="H7" s="60"/>
      <c r="I7" s="61"/>
    </row>
    <row r="8" spans="1:30">
      <c r="A8" s="9">
        <v>1</v>
      </c>
      <c r="B8" s="14" t="s">
        <v>24</v>
      </c>
      <c r="C8" s="24" t="s">
        <v>28</v>
      </c>
      <c r="D8" s="17">
        <v>2</v>
      </c>
      <c r="E8" s="17">
        <v>1</v>
      </c>
      <c r="F8" s="17"/>
      <c r="G8" s="29"/>
      <c r="H8" s="11">
        <v>5</v>
      </c>
      <c r="I8" s="10" t="s">
        <v>38</v>
      </c>
    </row>
    <row r="9" spans="1:30" ht="11.45" customHeight="1">
      <c r="A9" s="2">
        <v>2</v>
      </c>
      <c r="B9" s="30" t="s">
        <v>25</v>
      </c>
      <c r="C9" s="24" t="s">
        <v>50</v>
      </c>
      <c r="D9" s="17">
        <v>2</v>
      </c>
      <c r="E9" s="17">
        <v>2</v>
      </c>
      <c r="F9" s="17"/>
      <c r="G9" s="28"/>
      <c r="H9" s="11">
        <v>5</v>
      </c>
      <c r="I9" s="4" t="s">
        <v>38</v>
      </c>
    </row>
    <row r="10" spans="1:30">
      <c r="A10" s="9">
        <v>3</v>
      </c>
      <c r="B10" s="14" t="s">
        <v>31</v>
      </c>
      <c r="C10" s="24" t="s">
        <v>55</v>
      </c>
      <c r="D10" s="17">
        <v>2</v>
      </c>
      <c r="E10" s="17">
        <v>1</v>
      </c>
      <c r="F10" s="17"/>
      <c r="G10" s="28"/>
      <c r="H10" s="11">
        <f>D10+E10+F10+G10</f>
        <v>3</v>
      </c>
      <c r="I10" s="4" t="s">
        <v>38</v>
      </c>
    </row>
    <row r="11" spans="1:30">
      <c r="A11" s="9">
        <v>4</v>
      </c>
      <c r="B11" s="14" t="s">
        <v>56</v>
      </c>
      <c r="C11" s="24" t="s">
        <v>70</v>
      </c>
      <c r="D11" s="17">
        <v>2</v>
      </c>
      <c r="E11" s="17"/>
      <c r="F11" s="17">
        <v>1</v>
      </c>
      <c r="G11" s="28"/>
      <c r="H11" s="11">
        <v>4</v>
      </c>
      <c r="I11" s="4" t="s">
        <v>38</v>
      </c>
    </row>
    <row r="12" spans="1:30">
      <c r="A12" s="9">
        <v>5</v>
      </c>
      <c r="B12" s="14" t="s">
        <v>51</v>
      </c>
      <c r="C12" s="24" t="s">
        <v>52</v>
      </c>
      <c r="D12" s="4">
        <v>1</v>
      </c>
      <c r="E12" s="20"/>
      <c r="F12" s="20">
        <v>1</v>
      </c>
      <c r="G12" s="35"/>
      <c r="H12" s="11">
        <f>D12+E12+F12+G12</f>
        <v>2</v>
      </c>
      <c r="I12" s="20" t="s">
        <v>38</v>
      </c>
    </row>
    <row r="13" spans="1:30">
      <c r="A13" s="9">
        <v>6</v>
      </c>
      <c r="B13" s="14" t="s">
        <v>47</v>
      </c>
      <c r="C13" s="24" t="s">
        <v>57</v>
      </c>
      <c r="D13" s="17">
        <v>1</v>
      </c>
      <c r="E13" s="17"/>
      <c r="F13" s="17">
        <v>2</v>
      </c>
      <c r="G13" s="28"/>
      <c r="H13" s="11">
        <f>D13+E13+F13+G13</f>
        <v>3</v>
      </c>
      <c r="I13" s="4" t="s">
        <v>23</v>
      </c>
    </row>
    <row r="14" spans="1:30">
      <c r="A14" s="2">
        <v>7</v>
      </c>
      <c r="B14" s="22" t="s">
        <v>58</v>
      </c>
      <c r="C14" s="24" t="s">
        <v>71</v>
      </c>
      <c r="D14" s="17">
        <v>2</v>
      </c>
      <c r="E14" s="17"/>
      <c r="F14" s="17"/>
      <c r="G14" s="28"/>
      <c r="H14" s="11">
        <v>3</v>
      </c>
      <c r="I14" s="4" t="s">
        <v>23</v>
      </c>
    </row>
    <row r="15" spans="1:30">
      <c r="A15" s="9">
        <v>8</v>
      </c>
      <c r="B15" s="34" t="s">
        <v>26</v>
      </c>
      <c r="C15" s="24" t="s">
        <v>59</v>
      </c>
      <c r="D15" s="17">
        <v>1</v>
      </c>
      <c r="E15" s="17"/>
      <c r="F15" s="17">
        <v>2</v>
      </c>
      <c r="G15" s="28"/>
      <c r="H15" s="11">
        <v>3</v>
      </c>
      <c r="I15" s="4" t="s">
        <v>23</v>
      </c>
    </row>
    <row r="16" spans="1:30">
      <c r="A16" s="9">
        <v>9</v>
      </c>
      <c r="B16" s="14" t="s">
        <v>27</v>
      </c>
      <c r="C16" s="24" t="s">
        <v>60</v>
      </c>
      <c r="D16" s="17"/>
      <c r="E16" s="17"/>
      <c r="F16" s="17">
        <v>1</v>
      </c>
      <c r="G16" s="28"/>
      <c r="H16" s="11">
        <f>D16+E16+F16+G16</f>
        <v>1</v>
      </c>
      <c r="I16" s="4" t="s">
        <v>23</v>
      </c>
    </row>
    <row r="17" spans="1:9" ht="13.5" thickBot="1">
      <c r="A17" s="55">
        <v>10</v>
      </c>
      <c r="B17" s="56" t="s">
        <v>72</v>
      </c>
      <c r="C17" s="15" t="s">
        <v>73</v>
      </c>
      <c r="D17" s="57">
        <v>1</v>
      </c>
      <c r="E17" s="57"/>
      <c r="F17" s="57">
        <v>1</v>
      </c>
      <c r="G17" s="35"/>
      <c r="H17" s="52">
        <v>1</v>
      </c>
      <c r="I17" s="20" t="s">
        <v>23</v>
      </c>
    </row>
    <row r="18" spans="1:9" ht="13.5" thickBot="1">
      <c r="A18" s="69" t="s">
        <v>11</v>
      </c>
      <c r="B18" s="70"/>
      <c r="C18" s="71"/>
      <c r="D18" s="42">
        <f>SUM(D8:D17)</f>
        <v>14</v>
      </c>
      <c r="E18" s="42">
        <f>SUM(E8:E17)</f>
        <v>4</v>
      </c>
      <c r="F18" s="42">
        <f>SUM(F8:F17)</f>
        <v>8</v>
      </c>
      <c r="G18" s="43">
        <f>SUM(G8:G17)</f>
        <v>0</v>
      </c>
      <c r="H18" s="42">
        <f>SUM(H8:H17)</f>
        <v>30</v>
      </c>
      <c r="I18" s="46"/>
    </row>
    <row r="19" spans="1:9">
      <c r="A19" s="72" t="s">
        <v>12</v>
      </c>
      <c r="B19" s="73"/>
      <c r="C19" s="74"/>
      <c r="D19" s="73"/>
      <c r="E19" s="73"/>
      <c r="F19" s="73"/>
      <c r="G19" s="73"/>
      <c r="H19" s="73"/>
      <c r="I19" s="75"/>
    </row>
    <row r="20" spans="1:9" ht="13.5" thickBot="1">
      <c r="A20" s="9"/>
      <c r="B20" s="14"/>
      <c r="C20" s="24"/>
      <c r="D20" s="36"/>
      <c r="E20" s="36"/>
      <c r="F20" s="36"/>
      <c r="G20" s="20"/>
      <c r="H20" s="19">
        <f>D20+E20+F20+G20</f>
        <v>0</v>
      </c>
      <c r="I20" s="47"/>
    </row>
    <row r="21" spans="1:9" ht="13.5" thickBot="1">
      <c r="A21" s="69" t="s">
        <v>13</v>
      </c>
      <c r="B21" s="70"/>
      <c r="C21" s="76"/>
      <c r="D21" s="44">
        <f>SUM(D20)</f>
        <v>0</v>
      </c>
      <c r="E21" s="44">
        <f>SUM(E20)</f>
        <v>0</v>
      </c>
      <c r="F21" s="44">
        <f>SUM(F20)</f>
        <v>0</v>
      </c>
      <c r="G21" s="44">
        <f>SUM(G20)</f>
        <v>0</v>
      </c>
      <c r="H21" s="44">
        <f>SUM(H20)</f>
        <v>0</v>
      </c>
      <c r="I21" s="48"/>
    </row>
    <row r="22" spans="1:9" ht="13.5" thickBot="1">
      <c r="A22" s="77" t="s">
        <v>14</v>
      </c>
      <c r="B22" s="78"/>
      <c r="C22" s="78"/>
      <c r="D22" s="45">
        <f>D18+D21</f>
        <v>14</v>
      </c>
      <c r="E22" s="45">
        <f>E18+E21</f>
        <v>4</v>
      </c>
      <c r="F22" s="45">
        <f>F18+F21</f>
        <v>8</v>
      </c>
      <c r="G22" s="45">
        <f>G18+G21</f>
        <v>0</v>
      </c>
      <c r="H22" s="45">
        <f>H18+H21</f>
        <v>30</v>
      </c>
      <c r="I22" s="49"/>
    </row>
    <row r="23" spans="1:9">
      <c r="A23" s="81" t="s">
        <v>15</v>
      </c>
      <c r="B23" s="81"/>
      <c r="C23" s="81"/>
      <c r="D23" s="82">
        <f>SUM(D22:G22)</f>
        <v>26</v>
      </c>
      <c r="E23" s="82"/>
      <c r="F23" s="82"/>
      <c r="G23" s="82"/>
      <c r="H23" s="82"/>
      <c r="I23" s="82"/>
    </row>
    <row r="24" spans="1:9">
      <c r="A24" s="58" t="s">
        <v>16</v>
      </c>
      <c r="B24" s="60"/>
      <c r="C24" s="59"/>
      <c r="D24" s="60"/>
      <c r="E24" s="60"/>
      <c r="F24" s="60"/>
      <c r="G24" s="60"/>
      <c r="H24" s="60"/>
      <c r="I24" s="61"/>
    </row>
    <row r="25" spans="1:9">
      <c r="A25" s="2">
        <v>1</v>
      </c>
      <c r="B25" s="27" t="s">
        <v>27</v>
      </c>
      <c r="C25" s="15" t="s">
        <v>43</v>
      </c>
      <c r="D25" s="17"/>
      <c r="E25" s="21">
        <v>1</v>
      </c>
      <c r="F25" s="4"/>
      <c r="G25" s="4"/>
      <c r="H25" s="5">
        <f>SUM(D25:G25)</f>
        <v>1</v>
      </c>
      <c r="I25" s="4" t="s">
        <v>23</v>
      </c>
    </row>
    <row r="26" spans="1:9">
      <c r="A26" s="2">
        <v>2</v>
      </c>
      <c r="B26" s="27" t="s">
        <v>46</v>
      </c>
      <c r="C26" s="15" t="s">
        <v>44</v>
      </c>
      <c r="D26" s="83">
        <v>2</v>
      </c>
      <c r="E26" s="83">
        <v>1</v>
      </c>
      <c r="F26" s="4"/>
      <c r="G26" s="4"/>
      <c r="H26" s="86">
        <v>2</v>
      </c>
      <c r="I26" s="4" t="s">
        <v>23</v>
      </c>
    </row>
    <row r="27" spans="1:9">
      <c r="A27" s="2">
        <v>3</v>
      </c>
      <c r="B27" s="27" t="s">
        <v>29</v>
      </c>
      <c r="C27" s="15" t="s">
        <v>45</v>
      </c>
      <c r="D27" s="84"/>
      <c r="E27" s="85"/>
      <c r="F27" s="4"/>
      <c r="G27" s="4"/>
      <c r="H27" s="87"/>
      <c r="I27" s="4" t="s">
        <v>23</v>
      </c>
    </row>
    <row r="28" spans="1:9" ht="13.5" thickBot="1">
      <c r="A28" s="2">
        <v>4</v>
      </c>
      <c r="B28" s="14" t="s">
        <v>77</v>
      </c>
      <c r="C28" s="15" t="s">
        <v>78</v>
      </c>
      <c r="D28" s="54">
        <v>2</v>
      </c>
      <c r="E28" s="54">
        <v>2</v>
      </c>
      <c r="F28" s="4"/>
      <c r="G28" s="51"/>
      <c r="H28" s="52">
        <v>5</v>
      </c>
      <c r="I28" s="53" t="s">
        <v>38</v>
      </c>
    </row>
    <row r="29" spans="1:9" ht="13.5" thickBot="1">
      <c r="A29" s="88" t="s">
        <v>17</v>
      </c>
      <c r="B29" s="76"/>
      <c r="C29" s="76"/>
      <c r="D29" s="32">
        <f>SUM(D25:D28)</f>
        <v>4</v>
      </c>
      <c r="E29" s="32">
        <f>SUM(E25:E28)</f>
        <v>4</v>
      </c>
      <c r="F29" s="32">
        <f>SUM(F25:F28)</f>
        <v>0</v>
      </c>
      <c r="G29" s="32">
        <f>SUM(G25:G28)</f>
        <v>0</v>
      </c>
      <c r="H29" s="32">
        <f>SUM(H25:H28)</f>
        <v>8</v>
      </c>
      <c r="I29" s="4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10">
      <c r="A33" s="8"/>
      <c r="B33" s="8"/>
      <c r="C33" s="8"/>
      <c r="D33" s="8"/>
      <c r="E33" s="8"/>
      <c r="F33" s="8"/>
      <c r="G33" s="8"/>
      <c r="H33" s="8"/>
      <c r="I33" s="8"/>
    </row>
    <row r="34" spans="1:10">
      <c r="A34" s="8"/>
      <c r="B34" s="8"/>
      <c r="C34" s="8"/>
      <c r="D34" s="8"/>
      <c r="E34" s="8"/>
      <c r="F34" s="8"/>
      <c r="G34" s="8"/>
      <c r="H34" s="8"/>
      <c r="I34" s="8"/>
    </row>
    <row r="35" spans="1:10">
      <c r="A35" s="8"/>
      <c r="B35" s="8"/>
      <c r="C35" s="8"/>
      <c r="D35" s="8"/>
      <c r="E35" s="8"/>
      <c r="F35" s="8"/>
      <c r="G35" s="8"/>
      <c r="H35" s="8"/>
      <c r="I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</row>
    <row r="38" spans="1:10">
      <c r="A38" s="8"/>
      <c r="B38" s="8"/>
      <c r="C38" s="8"/>
      <c r="D38" s="25"/>
      <c r="E38" s="25"/>
      <c r="F38" s="25"/>
      <c r="G38" s="25"/>
      <c r="H38" s="25"/>
      <c r="I38" s="25"/>
    </row>
    <row r="39" spans="1:10">
      <c r="A39" s="8"/>
      <c r="B39" s="12" t="s">
        <v>18</v>
      </c>
      <c r="C39" s="13" t="s">
        <v>19</v>
      </c>
      <c r="D39" s="65" t="s">
        <v>20</v>
      </c>
      <c r="E39" s="65"/>
      <c r="F39" s="65"/>
      <c r="G39" s="65"/>
      <c r="H39" s="26" t="s">
        <v>21</v>
      </c>
      <c r="I39" s="25"/>
    </row>
    <row r="40" spans="1:10">
      <c r="A40" s="8"/>
      <c r="B40" s="8"/>
      <c r="C40" s="8"/>
      <c r="D40" s="25"/>
      <c r="E40" s="25"/>
      <c r="F40" s="25"/>
      <c r="G40" s="25"/>
      <c r="H40" s="25"/>
      <c r="I40" s="25"/>
    </row>
    <row r="41" spans="1:10">
      <c r="A41" s="66" t="s">
        <v>4</v>
      </c>
      <c r="B41" s="68" t="s">
        <v>5</v>
      </c>
      <c r="C41" s="68"/>
      <c r="D41" s="68" t="s">
        <v>6</v>
      </c>
      <c r="E41" s="68"/>
      <c r="F41" s="68"/>
      <c r="G41" s="68"/>
      <c r="H41" s="79" t="s">
        <v>7</v>
      </c>
      <c r="I41" s="68" t="s">
        <v>22</v>
      </c>
    </row>
    <row r="42" spans="1:10">
      <c r="A42" s="67"/>
      <c r="B42" s="1" t="s">
        <v>8</v>
      </c>
      <c r="C42" s="1" t="s">
        <v>9</v>
      </c>
      <c r="D42" s="1" t="s">
        <v>0</v>
      </c>
      <c r="E42" s="1" t="s">
        <v>1</v>
      </c>
      <c r="F42" s="1" t="s">
        <v>2</v>
      </c>
      <c r="G42" s="1" t="s">
        <v>3</v>
      </c>
      <c r="H42" s="80"/>
      <c r="I42" s="68"/>
    </row>
    <row r="43" spans="1:10">
      <c r="A43" s="58" t="s">
        <v>10</v>
      </c>
      <c r="B43" s="59"/>
      <c r="C43" s="59"/>
      <c r="D43" s="59"/>
      <c r="E43" s="60"/>
      <c r="F43" s="60"/>
      <c r="G43" s="60"/>
      <c r="H43" s="60"/>
      <c r="I43" s="61"/>
    </row>
    <row r="44" spans="1:10">
      <c r="A44" s="2">
        <v>1</v>
      </c>
      <c r="B44" s="14" t="s">
        <v>61</v>
      </c>
      <c r="C44" s="24" t="s">
        <v>34</v>
      </c>
      <c r="D44" s="17">
        <v>2</v>
      </c>
      <c r="E44" s="17">
        <v>2</v>
      </c>
      <c r="F44" s="17"/>
      <c r="G44" s="4"/>
      <c r="H44" s="5">
        <v>4</v>
      </c>
      <c r="I44" s="4" t="s">
        <v>38</v>
      </c>
    </row>
    <row r="45" spans="1:10">
      <c r="A45" s="2">
        <v>2</v>
      </c>
      <c r="B45" s="3" t="s">
        <v>40</v>
      </c>
      <c r="C45" s="24" t="s">
        <v>33</v>
      </c>
      <c r="D45" s="4">
        <v>1</v>
      </c>
      <c r="E45" s="4"/>
      <c r="F45" s="4">
        <v>2</v>
      </c>
      <c r="G45" s="4"/>
      <c r="H45" s="5">
        <v>3</v>
      </c>
      <c r="I45" s="4" t="s">
        <v>23</v>
      </c>
      <c r="J45" s="8"/>
    </row>
    <row r="46" spans="1:10">
      <c r="A46" s="2">
        <v>3</v>
      </c>
      <c r="B46" s="14" t="s">
        <v>62</v>
      </c>
      <c r="C46" s="24" t="s">
        <v>54</v>
      </c>
      <c r="D46" s="17">
        <v>2</v>
      </c>
      <c r="E46" s="17">
        <v>2</v>
      </c>
      <c r="F46" s="17"/>
      <c r="G46" s="4"/>
      <c r="H46" s="5">
        <v>4</v>
      </c>
      <c r="I46" s="4" t="s">
        <v>23</v>
      </c>
    </row>
    <row r="47" spans="1:10">
      <c r="A47" s="2">
        <v>4</v>
      </c>
      <c r="B47" s="14" t="s">
        <v>74</v>
      </c>
      <c r="C47" s="24" t="s">
        <v>35</v>
      </c>
      <c r="D47" s="17">
        <v>2</v>
      </c>
      <c r="E47" s="17"/>
      <c r="F47" s="17">
        <v>1</v>
      </c>
      <c r="G47" s="4"/>
      <c r="H47" s="5">
        <v>4</v>
      </c>
      <c r="I47" s="4" t="s">
        <v>38</v>
      </c>
    </row>
    <row r="48" spans="1:10">
      <c r="A48" s="2">
        <v>5</v>
      </c>
      <c r="B48" s="14" t="s">
        <v>37</v>
      </c>
      <c r="C48" s="24" t="s">
        <v>36</v>
      </c>
      <c r="D48" s="17">
        <v>2</v>
      </c>
      <c r="E48" s="17">
        <v>1</v>
      </c>
      <c r="F48" s="17"/>
      <c r="G48" s="4"/>
      <c r="H48" s="5">
        <v>4</v>
      </c>
      <c r="I48" s="4" t="s">
        <v>38</v>
      </c>
    </row>
    <row r="49" spans="1:9">
      <c r="A49" s="2">
        <v>6</v>
      </c>
      <c r="B49" s="34" t="s">
        <v>39</v>
      </c>
      <c r="C49" s="24" t="s">
        <v>53</v>
      </c>
      <c r="D49" s="17">
        <v>2</v>
      </c>
      <c r="E49" s="17">
        <v>2</v>
      </c>
      <c r="F49" s="17"/>
      <c r="G49" s="4"/>
      <c r="H49" s="5">
        <v>4</v>
      </c>
      <c r="I49" s="4" t="s">
        <v>38</v>
      </c>
    </row>
    <row r="50" spans="1:9">
      <c r="A50" s="2">
        <v>7</v>
      </c>
      <c r="B50" s="34" t="s">
        <v>49</v>
      </c>
      <c r="C50" s="24" t="s">
        <v>63</v>
      </c>
      <c r="D50" s="17">
        <v>2</v>
      </c>
      <c r="E50" s="17"/>
      <c r="F50" s="17"/>
      <c r="G50" s="4"/>
      <c r="H50" s="5">
        <v>3</v>
      </c>
      <c r="I50" s="4" t="s">
        <v>38</v>
      </c>
    </row>
    <row r="51" spans="1:9" ht="13.15" customHeight="1">
      <c r="A51" s="2">
        <v>8</v>
      </c>
      <c r="B51" s="14" t="s">
        <v>75</v>
      </c>
      <c r="C51" s="24" t="s">
        <v>76</v>
      </c>
      <c r="D51" s="17">
        <v>1</v>
      </c>
      <c r="E51" s="17"/>
      <c r="F51" s="17">
        <v>1</v>
      </c>
      <c r="G51" s="4"/>
      <c r="H51" s="5">
        <v>2</v>
      </c>
      <c r="I51" s="4" t="s">
        <v>23</v>
      </c>
    </row>
    <row r="52" spans="1:9">
      <c r="A52" s="2">
        <v>9</v>
      </c>
      <c r="B52" s="14" t="s">
        <v>32</v>
      </c>
      <c r="C52" s="24" t="s">
        <v>41</v>
      </c>
      <c r="D52" s="17"/>
      <c r="E52" s="17">
        <v>1</v>
      </c>
      <c r="F52" s="17"/>
      <c r="G52" s="4"/>
      <c r="H52" s="5">
        <f>D52+E52+F52+G52</f>
        <v>1</v>
      </c>
      <c r="I52" s="4" t="s">
        <v>23</v>
      </c>
    </row>
    <row r="53" spans="1:9">
      <c r="A53" s="2">
        <v>10</v>
      </c>
      <c r="B53" s="50" t="s">
        <v>30</v>
      </c>
      <c r="C53" s="24" t="s">
        <v>42</v>
      </c>
      <c r="D53" s="17"/>
      <c r="E53" s="17"/>
      <c r="F53" s="17">
        <v>1</v>
      </c>
      <c r="G53" s="4"/>
      <c r="H53" s="5">
        <v>1</v>
      </c>
      <c r="I53" s="4" t="s">
        <v>23</v>
      </c>
    </row>
    <row r="54" spans="1:9">
      <c r="A54" s="62" t="s">
        <v>11</v>
      </c>
      <c r="B54" s="63"/>
      <c r="C54" s="63"/>
      <c r="D54" s="33">
        <f>SUM(D44:D52)</f>
        <v>14</v>
      </c>
      <c r="E54" s="32">
        <f>SUM(E44:E52)</f>
        <v>8</v>
      </c>
      <c r="F54" s="32">
        <v>5</v>
      </c>
      <c r="G54" s="32">
        <f>SUM(G44:G52)</f>
        <v>0</v>
      </c>
      <c r="H54" s="32">
        <f>SUM(H44:H53)</f>
        <v>30</v>
      </c>
      <c r="I54" s="5"/>
    </row>
    <row r="55" spans="1:9">
      <c r="A55" s="58" t="s">
        <v>12</v>
      </c>
      <c r="B55" s="60"/>
      <c r="C55" s="60"/>
      <c r="D55" s="60"/>
      <c r="E55" s="60"/>
      <c r="F55" s="60"/>
      <c r="G55" s="60"/>
      <c r="H55" s="60"/>
      <c r="I55" s="61"/>
    </row>
    <row r="56" spans="1:9">
      <c r="A56" s="2"/>
      <c r="B56" s="3"/>
      <c r="C56" s="24"/>
      <c r="D56" s="18"/>
      <c r="E56" s="4"/>
      <c r="F56" s="4"/>
      <c r="G56" s="4"/>
      <c r="H56" s="19"/>
      <c r="I56" s="20"/>
    </row>
    <row r="57" spans="1:9">
      <c r="A57" s="62" t="s">
        <v>13</v>
      </c>
      <c r="B57" s="62"/>
      <c r="C57" s="62"/>
      <c r="D57" s="32">
        <f>SUM(D56)</f>
        <v>0</v>
      </c>
      <c r="E57" s="32">
        <f>SUM(E56)</f>
        <v>0</v>
      </c>
      <c r="F57" s="32">
        <f>SUM(F56)</f>
        <v>0</v>
      </c>
      <c r="G57" s="32">
        <f>SUM(G56)</f>
        <v>0</v>
      </c>
      <c r="H57" s="32">
        <f>SUM(H56)</f>
        <v>0</v>
      </c>
      <c r="I57" s="5"/>
    </row>
    <row r="58" spans="1:9">
      <c r="A58" s="64" t="s">
        <v>14</v>
      </c>
      <c r="B58" s="64"/>
      <c r="C58" s="64"/>
      <c r="D58" s="6">
        <f>D54+D57</f>
        <v>14</v>
      </c>
      <c r="E58" s="6">
        <f>E54+E57</f>
        <v>8</v>
      </c>
      <c r="F58" s="6">
        <f>F54+F57</f>
        <v>5</v>
      </c>
      <c r="G58" s="6">
        <f>G54+G57</f>
        <v>0</v>
      </c>
      <c r="H58" s="6">
        <f>H54+H57</f>
        <v>30</v>
      </c>
      <c r="I58" s="7"/>
    </row>
    <row r="59" spans="1:9">
      <c r="A59" s="89" t="s">
        <v>15</v>
      </c>
      <c r="B59" s="89"/>
      <c r="C59" s="89"/>
      <c r="D59" s="90">
        <f>SUM(D58:G58)</f>
        <v>27</v>
      </c>
      <c r="E59" s="90"/>
      <c r="F59" s="90"/>
      <c r="G59" s="90"/>
      <c r="H59" s="90"/>
      <c r="I59" s="90"/>
    </row>
    <row r="60" spans="1:9">
      <c r="A60" s="58" t="s">
        <v>16</v>
      </c>
      <c r="B60" s="59"/>
      <c r="C60" s="59"/>
      <c r="D60" s="60"/>
      <c r="E60" s="60"/>
      <c r="F60" s="60"/>
      <c r="G60" s="60"/>
      <c r="H60" s="60"/>
      <c r="I60" s="61"/>
    </row>
    <row r="61" spans="1:9">
      <c r="A61" s="2">
        <v>1</v>
      </c>
      <c r="B61" s="14" t="s">
        <v>64</v>
      </c>
      <c r="C61" s="24" t="s">
        <v>65</v>
      </c>
      <c r="D61" s="16"/>
      <c r="E61" s="17">
        <v>2</v>
      </c>
      <c r="F61" s="17"/>
      <c r="G61" s="4"/>
      <c r="H61" s="5">
        <v>1</v>
      </c>
      <c r="I61" s="4" t="s">
        <v>23</v>
      </c>
    </row>
    <row r="62" spans="1:9">
      <c r="A62" s="2">
        <v>2</v>
      </c>
      <c r="B62" s="14" t="s">
        <v>48</v>
      </c>
      <c r="C62" s="24" t="s">
        <v>66</v>
      </c>
      <c r="D62" s="16">
        <v>1</v>
      </c>
      <c r="E62" s="17"/>
      <c r="F62" s="17">
        <v>2</v>
      </c>
      <c r="G62" s="4"/>
      <c r="H62" s="5">
        <v>3</v>
      </c>
      <c r="I62" s="4" t="s">
        <v>23</v>
      </c>
    </row>
    <row r="63" spans="1:9">
      <c r="A63" s="2">
        <v>3</v>
      </c>
      <c r="B63" s="14" t="s">
        <v>32</v>
      </c>
      <c r="C63" s="24" t="s">
        <v>67</v>
      </c>
      <c r="D63" s="16"/>
      <c r="E63" s="17">
        <v>1</v>
      </c>
      <c r="F63" s="17"/>
      <c r="G63" s="4"/>
      <c r="H63" s="5">
        <v>1</v>
      </c>
      <c r="I63" s="4" t="s">
        <v>23</v>
      </c>
    </row>
    <row r="64" spans="1:9">
      <c r="A64" s="2">
        <v>4</v>
      </c>
      <c r="B64" s="14" t="s">
        <v>68</v>
      </c>
      <c r="C64" s="24" t="s">
        <v>69</v>
      </c>
      <c r="D64" s="16">
        <v>2</v>
      </c>
      <c r="E64" s="17">
        <v>2</v>
      </c>
      <c r="F64" s="17"/>
      <c r="G64" s="4"/>
      <c r="H64" s="5">
        <v>5</v>
      </c>
      <c r="I64" s="4" t="s">
        <v>38</v>
      </c>
    </row>
    <row r="65" spans="1:9">
      <c r="A65" s="62" t="s">
        <v>17</v>
      </c>
      <c r="B65" s="63"/>
      <c r="C65" s="63"/>
      <c r="D65" s="32">
        <f>SUM(D61:D64)</f>
        <v>3</v>
      </c>
      <c r="E65" s="32">
        <f>SUM(E61:E64)</f>
        <v>5</v>
      </c>
      <c r="F65" s="32">
        <f>SUM(F61:F64)</f>
        <v>2</v>
      </c>
      <c r="G65" s="32">
        <f>SUM(G61:G64)</f>
        <v>0</v>
      </c>
      <c r="H65" s="32">
        <f>SUM(H61:H64)</f>
        <v>10</v>
      </c>
      <c r="I65" s="5"/>
    </row>
    <row r="66" spans="1:9">
      <c r="D66"/>
      <c r="E66"/>
      <c r="F66"/>
      <c r="G66"/>
      <c r="H66"/>
      <c r="I66"/>
    </row>
    <row r="67" spans="1:9">
      <c r="D67"/>
      <c r="E67"/>
      <c r="F67"/>
      <c r="G67"/>
      <c r="H67"/>
      <c r="I67"/>
    </row>
    <row r="68" spans="1:9">
      <c r="D68"/>
      <c r="E68"/>
      <c r="F68"/>
      <c r="G68"/>
      <c r="H68"/>
      <c r="I68"/>
    </row>
    <row r="69" spans="1:9">
      <c r="D69"/>
      <c r="E69"/>
      <c r="F69"/>
      <c r="G69"/>
      <c r="H69"/>
      <c r="I69"/>
    </row>
    <row r="70" spans="1:9">
      <c r="D70"/>
      <c r="E70"/>
      <c r="F70"/>
      <c r="G70"/>
      <c r="H70"/>
      <c r="I70"/>
    </row>
    <row r="71" spans="1:9">
      <c r="D71"/>
      <c r="E71"/>
      <c r="F71"/>
      <c r="G71"/>
      <c r="H71"/>
      <c r="I71"/>
    </row>
    <row r="72" spans="1:9">
      <c r="D72"/>
      <c r="E72"/>
      <c r="F72"/>
      <c r="G72"/>
      <c r="H72"/>
      <c r="I72"/>
    </row>
    <row r="73" spans="1:9">
      <c r="D73"/>
      <c r="E73"/>
      <c r="F73"/>
      <c r="G73"/>
      <c r="H73"/>
      <c r="I73"/>
    </row>
    <row r="74" spans="1:9">
      <c r="D74"/>
      <c r="E74"/>
      <c r="F74"/>
      <c r="G74"/>
      <c r="H74"/>
      <c r="I74"/>
    </row>
    <row r="75" spans="1:9">
      <c r="A75" s="37"/>
      <c r="B75" s="91" t="s">
        <v>79</v>
      </c>
      <c r="C75" s="91"/>
      <c r="D75" s="91"/>
      <c r="E75" s="91"/>
      <c r="F75" s="91"/>
      <c r="G75" s="91"/>
      <c r="H75" s="91"/>
      <c r="I75" s="91"/>
    </row>
    <row r="76" spans="1:9">
      <c r="B76" s="92"/>
    </row>
    <row r="77" spans="1:9">
      <c r="A77" s="93"/>
      <c r="B77" s="93"/>
      <c r="C77" s="93"/>
      <c r="D77" s="93"/>
      <c r="E77" s="93"/>
      <c r="F77" s="93"/>
      <c r="G77" s="93"/>
      <c r="H77" s="93"/>
      <c r="I77" s="93"/>
    </row>
    <row r="78" spans="1:9">
      <c r="A78" s="8"/>
      <c r="B78" s="8"/>
      <c r="C78" s="8"/>
      <c r="D78" s="25"/>
      <c r="E78" s="25"/>
      <c r="F78" s="25"/>
      <c r="G78" s="25"/>
      <c r="H78" s="25"/>
      <c r="I78" s="25"/>
    </row>
    <row r="79" spans="1:9">
      <c r="A79" s="8"/>
      <c r="B79" s="12" t="s">
        <v>18</v>
      </c>
      <c r="C79" s="13" t="s">
        <v>21</v>
      </c>
      <c r="D79" s="65" t="s">
        <v>20</v>
      </c>
      <c r="E79" s="65"/>
      <c r="F79" s="65"/>
      <c r="G79" s="65"/>
      <c r="H79" s="26" t="s">
        <v>19</v>
      </c>
      <c r="I79" s="25"/>
    </row>
    <row r="80" spans="1:9">
      <c r="A80" s="8"/>
      <c r="B80" s="8"/>
      <c r="C80" s="8"/>
      <c r="D80" s="25"/>
      <c r="E80" s="25"/>
      <c r="F80" s="25"/>
      <c r="G80" s="25"/>
      <c r="H80" s="25"/>
      <c r="I80" s="25"/>
    </row>
    <row r="81" spans="1:9">
      <c r="A81" s="66" t="s">
        <v>4</v>
      </c>
      <c r="B81" s="68" t="s">
        <v>5</v>
      </c>
      <c r="C81" s="68"/>
      <c r="D81" s="68" t="s">
        <v>6</v>
      </c>
      <c r="E81" s="68"/>
      <c r="F81" s="68"/>
      <c r="G81" s="68"/>
      <c r="H81" s="79" t="s">
        <v>7</v>
      </c>
      <c r="I81" s="68" t="s">
        <v>22</v>
      </c>
    </row>
    <row r="82" spans="1:9">
      <c r="A82" s="67"/>
      <c r="B82" s="1" t="s">
        <v>8</v>
      </c>
      <c r="C82" s="1" t="s">
        <v>9</v>
      </c>
      <c r="D82" s="1" t="s">
        <v>0</v>
      </c>
      <c r="E82" s="1" t="s">
        <v>1</v>
      </c>
      <c r="F82" s="1" t="s">
        <v>2</v>
      </c>
      <c r="G82" s="1" t="s">
        <v>3</v>
      </c>
      <c r="H82" s="80"/>
      <c r="I82" s="68"/>
    </row>
    <row r="83" spans="1:9">
      <c r="A83" s="58" t="s">
        <v>10</v>
      </c>
      <c r="B83" s="59"/>
      <c r="C83" s="59"/>
      <c r="D83" s="59"/>
      <c r="E83" s="60"/>
      <c r="F83" s="60"/>
      <c r="G83" s="60"/>
      <c r="H83" s="60"/>
      <c r="I83" s="61"/>
    </row>
    <row r="84" spans="1:9">
      <c r="A84" s="2">
        <v>1</v>
      </c>
      <c r="B84" s="27" t="s">
        <v>80</v>
      </c>
      <c r="C84" s="24" t="s">
        <v>81</v>
      </c>
      <c r="D84" s="94">
        <v>1</v>
      </c>
      <c r="E84" s="95">
        <v>1</v>
      </c>
      <c r="F84" s="14"/>
      <c r="G84" s="4"/>
      <c r="H84" s="5">
        <f>SUM(D84:G84)</f>
        <v>2</v>
      </c>
      <c r="I84" s="4" t="s">
        <v>38</v>
      </c>
    </row>
    <row r="85" spans="1:9">
      <c r="A85" s="2">
        <v>2</v>
      </c>
      <c r="B85" s="96" t="s">
        <v>82</v>
      </c>
      <c r="C85" s="24" t="s">
        <v>83</v>
      </c>
      <c r="D85" s="97"/>
      <c r="E85" s="2"/>
      <c r="F85" s="2">
        <v>4</v>
      </c>
      <c r="G85" s="4"/>
      <c r="H85" s="98">
        <v>5</v>
      </c>
      <c r="I85" s="4" t="s">
        <v>23</v>
      </c>
    </row>
    <row r="86" spans="1:9">
      <c r="A86" s="2">
        <v>3</v>
      </c>
      <c r="B86" s="27" t="s">
        <v>84</v>
      </c>
      <c r="C86" s="24" t="s">
        <v>85</v>
      </c>
      <c r="D86" s="94"/>
      <c r="E86" s="14"/>
      <c r="F86" s="95">
        <v>3</v>
      </c>
      <c r="G86" s="4"/>
      <c r="H86" s="99">
        <v>3</v>
      </c>
      <c r="I86" s="4" t="s">
        <v>23</v>
      </c>
    </row>
    <row r="87" spans="1:9">
      <c r="A87" s="2">
        <v>4</v>
      </c>
      <c r="B87" s="100" t="s">
        <v>86</v>
      </c>
      <c r="C87" s="24" t="s">
        <v>87</v>
      </c>
      <c r="D87" s="94">
        <v>2</v>
      </c>
      <c r="E87" s="14"/>
      <c r="F87" s="14">
        <v>1</v>
      </c>
      <c r="G87" s="4"/>
      <c r="H87" s="5">
        <v>3</v>
      </c>
      <c r="I87" s="4" t="s">
        <v>23</v>
      </c>
    </row>
    <row r="88" spans="1:9">
      <c r="A88" s="2">
        <v>5</v>
      </c>
      <c r="B88" s="27" t="s">
        <v>88</v>
      </c>
      <c r="C88" s="24" t="s">
        <v>89</v>
      </c>
      <c r="D88" s="94">
        <v>3</v>
      </c>
      <c r="E88" s="95">
        <v>2</v>
      </c>
      <c r="F88" s="14"/>
      <c r="G88" s="4"/>
      <c r="H88" s="99">
        <v>4</v>
      </c>
      <c r="I88" s="4" t="s">
        <v>38</v>
      </c>
    </row>
    <row r="89" spans="1:9">
      <c r="A89" s="2">
        <v>6</v>
      </c>
      <c r="B89" s="27" t="s">
        <v>90</v>
      </c>
      <c r="C89" s="24" t="s">
        <v>91</v>
      </c>
      <c r="D89" s="94">
        <v>2</v>
      </c>
      <c r="E89" s="14"/>
      <c r="F89" s="14">
        <v>1</v>
      </c>
      <c r="G89" s="4"/>
      <c r="H89" s="5">
        <v>4</v>
      </c>
      <c r="I89" s="4" t="s">
        <v>38</v>
      </c>
    </row>
    <row r="90" spans="1:9">
      <c r="A90" s="2">
        <v>7</v>
      </c>
      <c r="B90" s="101" t="s">
        <v>92</v>
      </c>
      <c r="C90" s="24" t="s">
        <v>93</v>
      </c>
      <c r="D90" s="94">
        <v>2</v>
      </c>
      <c r="E90" s="14"/>
      <c r="F90" s="95">
        <v>1</v>
      </c>
      <c r="G90" s="4"/>
      <c r="H90" s="5">
        <v>3</v>
      </c>
      <c r="I90" s="102" t="s">
        <v>38</v>
      </c>
    </row>
    <row r="91" spans="1:9">
      <c r="A91" s="2">
        <v>8</v>
      </c>
      <c r="B91" s="27" t="s">
        <v>94</v>
      </c>
      <c r="C91" s="24" t="s">
        <v>95</v>
      </c>
      <c r="D91" s="94"/>
      <c r="E91" s="14"/>
      <c r="F91" s="14">
        <v>1</v>
      </c>
      <c r="G91" s="4"/>
      <c r="H91" s="5">
        <f>SUM(D91:G91)</f>
        <v>1</v>
      </c>
      <c r="I91" s="4" t="s">
        <v>23</v>
      </c>
    </row>
    <row r="92" spans="1:9">
      <c r="A92" s="2">
        <v>9</v>
      </c>
      <c r="B92" s="27" t="s">
        <v>96</v>
      </c>
      <c r="C92" s="24" t="s">
        <v>97</v>
      </c>
      <c r="D92" s="94"/>
      <c r="E92" s="14"/>
      <c r="F92" s="103">
        <v>1</v>
      </c>
      <c r="G92" s="4"/>
      <c r="H92" s="5">
        <f>SUM(D92:G92)</f>
        <v>1</v>
      </c>
      <c r="I92" s="4" t="s">
        <v>23</v>
      </c>
    </row>
    <row r="93" spans="1:9">
      <c r="A93" s="2">
        <v>10</v>
      </c>
      <c r="B93" s="34" t="s">
        <v>98</v>
      </c>
      <c r="C93" s="104" t="s">
        <v>99</v>
      </c>
      <c r="D93" s="105">
        <v>2</v>
      </c>
      <c r="E93" s="17"/>
      <c r="F93" s="105">
        <v>1</v>
      </c>
      <c r="G93" s="4"/>
      <c r="H93" s="5">
        <v>4</v>
      </c>
      <c r="I93" s="4" t="s">
        <v>38</v>
      </c>
    </row>
    <row r="94" spans="1:9">
      <c r="A94" s="62" t="s">
        <v>11</v>
      </c>
      <c r="B94" s="63"/>
      <c r="C94" s="63"/>
      <c r="D94" s="33">
        <f>SUM(D84:D93)</f>
        <v>12</v>
      </c>
      <c r="E94" s="32">
        <v>3</v>
      </c>
      <c r="F94" s="32">
        <f>SUM(F84:F93)</f>
        <v>13</v>
      </c>
      <c r="G94" s="32">
        <f>SUM(G84:G92)</f>
        <v>0</v>
      </c>
      <c r="H94" s="32">
        <f>SUM(H84:H93)</f>
        <v>30</v>
      </c>
      <c r="I94" s="5"/>
    </row>
    <row r="95" spans="1:9">
      <c r="A95" s="58" t="s">
        <v>12</v>
      </c>
      <c r="B95" s="60"/>
      <c r="C95" s="60"/>
      <c r="D95" s="60"/>
      <c r="E95" s="60"/>
      <c r="F95" s="60"/>
      <c r="G95" s="60"/>
      <c r="H95" s="60"/>
      <c r="I95" s="61"/>
    </row>
    <row r="96" spans="1:9">
      <c r="A96" s="2"/>
      <c r="B96" s="3"/>
      <c r="C96" s="2"/>
      <c r="D96" s="106"/>
      <c r="E96" s="106"/>
      <c r="F96" s="106"/>
      <c r="G96" s="106"/>
      <c r="H96" s="107"/>
      <c r="I96" s="4"/>
    </row>
    <row r="97" spans="1:9">
      <c r="A97" s="62" t="s">
        <v>13</v>
      </c>
      <c r="B97" s="62"/>
      <c r="C97" s="62"/>
      <c r="D97" s="32">
        <f>SUM(D96:D96)</f>
        <v>0</v>
      </c>
      <c r="E97" s="32">
        <f>SUM(E96:E96)</f>
        <v>0</v>
      </c>
      <c r="F97" s="32">
        <f>SUM(F96:F96)</f>
        <v>0</v>
      </c>
      <c r="G97" s="32">
        <f>SUM(G96:G96)</f>
        <v>0</v>
      </c>
      <c r="H97" s="32">
        <f>SUM(H96:H96)</f>
        <v>0</v>
      </c>
      <c r="I97" s="5"/>
    </row>
    <row r="98" spans="1:9">
      <c r="A98" s="64" t="s">
        <v>14</v>
      </c>
      <c r="B98" s="64"/>
      <c r="C98" s="64"/>
      <c r="D98" s="6">
        <f>D94+D97</f>
        <v>12</v>
      </c>
      <c r="E98" s="6">
        <f>E94+E97</f>
        <v>3</v>
      </c>
      <c r="F98" s="6">
        <f>F94+F97</f>
        <v>13</v>
      </c>
      <c r="G98" s="6">
        <f>G94+G97</f>
        <v>0</v>
      </c>
      <c r="H98" s="6">
        <f>H94+H97</f>
        <v>30</v>
      </c>
      <c r="I98" s="7"/>
    </row>
    <row r="99" spans="1:9">
      <c r="A99" s="108" t="s">
        <v>15</v>
      </c>
      <c r="B99" s="108"/>
      <c r="C99" s="108"/>
      <c r="D99" s="109">
        <f>SUM(D98:G98)</f>
        <v>28</v>
      </c>
      <c r="E99" s="109"/>
      <c r="F99" s="109"/>
      <c r="G99" s="109"/>
      <c r="H99" s="109"/>
      <c r="I99" s="109"/>
    </row>
    <row r="100" spans="1:9">
      <c r="A100" s="58" t="s">
        <v>16</v>
      </c>
      <c r="B100" s="59"/>
      <c r="C100" s="59"/>
      <c r="D100" s="60"/>
      <c r="E100" s="60"/>
      <c r="F100" s="60"/>
      <c r="G100" s="60"/>
      <c r="H100" s="60"/>
      <c r="I100" s="61"/>
    </row>
    <row r="101" spans="1:9">
      <c r="A101" s="2">
        <v>1</v>
      </c>
      <c r="B101" s="27" t="s">
        <v>100</v>
      </c>
      <c r="C101" s="24" t="s">
        <v>101</v>
      </c>
      <c r="D101" s="4"/>
      <c r="E101" s="4"/>
      <c r="F101" s="4">
        <v>1</v>
      </c>
      <c r="G101" s="4"/>
      <c r="H101" s="5">
        <v>1</v>
      </c>
      <c r="I101" s="4" t="s">
        <v>23</v>
      </c>
    </row>
    <row r="102" spans="1:9">
      <c r="A102" s="2">
        <v>2</v>
      </c>
      <c r="B102" s="110" t="s">
        <v>102</v>
      </c>
      <c r="C102" s="24" t="s">
        <v>103</v>
      </c>
      <c r="D102" s="4"/>
      <c r="E102" s="4"/>
      <c r="F102" s="4">
        <v>1</v>
      </c>
      <c r="G102" s="4"/>
      <c r="H102" s="5">
        <v>1</v>
      </c>
      <c r="I102" s="4" t="s">
        <v>23</v>
      </c>
    </row>
    <row r="103" spans="1:9">
      <c r="A103" s="2">
        <v>3</v>
      </c>
      <c r="B103" s="101" t="s">
        <v>104</v>
      </c>
      <c r="C103" s="24" t="s">
        <v>105</v>
      </c>
      <c r="D103" s="4">
        <v>1</v>
      </c>
      <c r="E103" s="4"/>
      <c r="F103" s="4">
        <v>1</v>
      </c>
      <c r="G103" s="4"/>
      <c r="H103" s="5">
        <v>2</v>
      </c>
      <c r="I103" s="4" t="s">
        <v>23</v>
      </c>
    </row>
    <row r="104" spans="1:9">
      <c r="A104" s="2">
        <v>4</v>
      </c>
      <c r="B104" s="111" t="s">
        <v>106</v>
      </c>
      <c r="C104" s="24" t="s">
        <v>107</v>
      </c>
      <c r="D104" s="4">
        <v>1</v>
      </c>
      <c r="E104" s="4"/>
      <c r="F104" s="4">
        <v>1</v>
      </c>
      <c r="G104" s="4"/>
      <c r="H104" s="5">
        <v>2</v>
      </c>
      <c r="I104" s="4" t="s">
        <v>23</v>
      </c>
    </row>
    <row r="105" spans="1:9">
      <c r="A105" s="2">
        <v>5</v>
      </c>
      <c r="B105" s="112" t="s">
        <v>108</v>
      </c>
      <c r="C105" s="24" t="s">
        <v>109</v>
      </c>
      <c r="D105" s="4">
        <v>2</v>
      </c>
      <c r="E105" s="4">
        <v>2</v>
      </c>
      <c r="F105" s="4"/>
      <c r="G105" s="4"/>
      <c r="H105" s="5">
        <v>5</v>
      </c>
      <c r="I105" s="4" t="s">
        <v>38</v>
      </c>
    </row>
    <row r="106" spans="1:9">
      <c r="A106" s="62" t="s">
        <v>17</v>
      </c>
      <c r="B106" s="63"/>
      <c r="C106" s="63"/>
      <c r="D106" s="32">
        <f>SUM(D101:D105)</f>
        <v>4</v>
      </c>
      <c r="E106" s="32">
        <f>SUM(E101:E105)</f>
        <v>2</v>
      </c>
      <c r="F106" s="32">
        <f>SUM(F101:F105)</f>
        <v>4</v>
      </c>
      <c r="G106" s="32">
        <f>SUM(G101:G105)</f>
        <v>0</v>
      </c>
      <c r="H106" s="32">
        <f>SUM(H101:H105)</f>
        <v>11</v>
      </c>
      <c r="I106" s="5"/>
    </row>
    <row r="107" spans="1:9">
      <c r="A107" s="8"/>
      <c r="B107" s="8"/>
      <c r="C107" s="8"/>
      <c r="D107" s="25"/>
      <c r="E107" s="25"/>
      <c r="F107" s="25"/>
      <c r="G107" s="25"/>
      <c r="H107" s="25"/>
      <c r="I107" s="25"/>
    </row>
    <row r="108" spans="1:9">
      <c r="A108" s="8"/>
      <c r="B108" s="8"/>
      <c r="C108" s="8"/>
      <c r="D108" s="25"/>
      <c r="E108" s="25"/>
      <c r="F108" s="25"/>
      <c r="G108" s="25"/>
      <c r="H108" s="25"/>
      <c r="I108" s="25"/>
    </row>
    <row r="109" spans="1:9">
      <c r="A109" s="8"/>
      <c r="B109" s="8"/>
      <c r="C109" s="8"/>
      <c r="D109" s="25"/>
      <c r="E109" s="25"/>
      <c r="F109" s="25"/>
      <c r="G109" s="25"/>
      <c r="H109" s="25"/>
      <c r="I109" s="25"/>
    </row>
    <row r="110" spans="1:9">
      <c r="A110" s="8"/>
      <c r="B110" s="8"/>
      <c r="C110" s="8"/>
      <c r="D110" s="25"/>
      <c r="E110" s="25"/>
      <c r="F110" s="25"/>
      <c r="G110" s="25"/>
      <c r="H110" s="25"/>
      <c r="I110" s="25"/>
    </row>
    <row r="111" spans="1:9">
      <c r="A111" s="8"/>
      <c r="B111" s="8"/>
      <c r="C111" s="8"/>
      <c r="D111" s="25"/>
      <c r="E111" s="25"/>
      <c r="F111" s="25"/>
      <c r="G111" s="25"/>
      <c r="H111" s="25"/>
      <c r="I111" s="25"/>
    </row>
    <row r="112" spans="1:9">
      <c r="A112" s="8"/>
      <c r="B112" s="8"/>
      <c r="C112" s="8"/>
      <c r="D112" s="25"/>
      <c r="E112" s="25"/>
      <c r="F112" s="25"/>
      <c r="G112" s="25"/>
      <c r="H112" s="25"/>
      <c r="I112" s="25"/>
    </row>
    <row r="113" spans="1:9">
      <c r="A113" s="8"/>
      <c r="B113" s="8"/>
      <c r="C113" s="8"/>
      <c r="D113" s="25"/>
      <c r="E113" s="25"/>
      <c r="F113" s="25"/>
      <c r="G113" s="25"/>
      <c r="H113" s="25"/>
      <c r="I113" s="25"/>
    </row>
    <row r="114" spans="1:9">
      <c r="A114" s="8"/>
      <c r="B114" s="8"/>
      <c r="C114" s="8"/>
      <c r="D114" s="25"/>
      <c r="E114" s="25"/>
      <c r="F114" s="25"/>
      <c r="G114" s="25"/>
      <c r="H114" s="25"/>
      <c r="I114" s="25"/>
    </row>
    <row r="115" spans="1:9">
      <c r="A115" s="8"/>
      <c r="B115" s="8"/>
      <c r="C115" s="8"/>
      <c r="D115" s="25"/>
      <c r="E115" s="25"/>
      <c r="F115" s="25"/>
      <c r="G115" s="25"/>
      <c r="H115" s="25"/>
      <c r="I115" s="25"/>
    </row>
    <row r="116" spans="1:9">
      <c r="A116" s="8"/>
      <c r="B116" s="8"/>
      <c r="C116" s="8"/>
      <c r="D116" s="25"/>
      <c r="E116" s="25"/>
      <c r="F116" s="25"/>
      <c r="G116" s="25"/>
      <c r="H116" s="25"/>
      <c r="I116" s="25"/>
    </row>
    <row r="117" spans="1:9">
      <c r="A117" s="8"/>
      <c r="B117" s="8"/>
      <c r="C117" s="8"/>
      <c r="D117" s="25"/>
      <c r="E117" s="25"/>
      <c r="F117" s="25"/>
      <c r="G117" s="25"/>
      <c r="H117" s="25"/>
      <c r="I117" s="25"/>
    </row>
    <row r="118" spans="1:9">
      <c r="A118" s="8"/>
      <c r="B118" s="8"/>
      <c r="C118" s="8"/>
      <c r="D118" s="25"/>
      <c r="E118" s="25"/>
      <c r="F118" s="25"/>
      <c r="G118" s="25"/>
      <c r="H118" s="25"/>
      <c r="I118" s="25"/>
    </row>
    <row r="119" spans="1:9">
      <c r="A119" s="8"/>
      <c r="B119" s="8"/>
      <c r="C119" s="8"/>
      <c r="D119" s="25"/>
      <c r="E119" s="25"/>
      <c r="F119" s="25"/>
      <c r="G119" s="25"/>
      <c r="H119" s="25"/>
      <c r="I119" s="25"/>
    </row>
    <row r="120" spans="1:9">
      <c r="A120" s="8"/>
      <c r="B120" s="12" t="s">
        <v>18</v>
      </c>
      <c r="C120" s="13" t="s">
        <v>21</v>
      </c>
      <c r="D120" s="65" t="s">
        <v>20</v>
      </c>
      <c r="E120" s="65"/>
      <c r="F120" s="65"/>
      <c r="G120" s="65"/>
      <c r="H120" s="26" t="s">
        <v>21</v>
      </c>
      <c r="I120" s="25"/>
    </row>
    <row r="121" spans="1:9">
      <c r="A121" s="8"/>
      <c r="B121" s="8"/>
      <c r="C121" s="8"/>
      <c r="D121" s="25"/>
      <c r="E121" s="25"/>
      <c r="F121" s="25"/>
      <c r="G121" s="25"/>
      <c r="H121" s="25"/>
      <c r="I121" s="25"/>
    </row>
    <row r="122" spans="1:9">
      <c r="A122" s="66" t="s">
        <v>4</v>
      </c>
      <c r="B122" s="68" t="s">
        <v>5</v>
      </c>
      <c r="C122" s="68"/>
      <c r="D122" s="68" t="s">
        <v>6</v>
      </c>
      <c r="E122" s="68"/>
      <c r="F122" s="68"/>
      <c r="G122" s="68"/>
      <c r="H122" s="79" t="s">
        <v>7</v>
      </c>
      <c r="I122" s="68" t="s">
        <v>22</v>
      </c>
    </row>
    <row r="123" spans="1:9">
      <c r="A123" s="67"/>
      <c r="B123" s="1" t="s">
        <v>8</v>
      </c>
      <c r="C123" s="1" t="s">
        <v>9</v>
      </c>
      <c r="D123" s="1" t="s">
        <v>0</v>
      </c>
      <c r="E123" s="1" t="s">
        <v>1</v>
      </c>
      <c r="F123" s="1" t="s">
        <v>2</v>
      </c>
      <c r="G123" s="1" t="s">
        <v>3</v>
      </c>
      <c r="H123" s="80"/>
      <c r="I123" s="68"/>
    </row>
    <row r="124" spans="1:9">
      <c r="A124" s="113" t="s">
        <v>10</v>
      </c>
      <c r="B124" s="113"/>
      <c r="C124" s="114"/>
      <c r="D124" s="113"/>
      <c r="E124" s="113"/>
      <c r="F124" s="113"/>
      <c r="G124" s="113"/>
      <c r="H124" s="113"/>
      <c r="I124" s="113"/>
    </row>
    <row r="125" spans="1:9">
      <c r="A125" s="2">
        <v>1</v>
      </c>
      <c r="B125" s="115" t="s">
        <v>110</v>
      </c>
      <c r="C125" s="104" t="s">
        <v>111</v>
      </c>
      <c r="D125" s="105">
        <v>2</v>
      </c>
      <c r="E125" s="105">
        <v>1</v>
      </c>
      <c r="F125" s="105"/>
      <c r="G125" s="116"/>
      <c r="H125" s="117">
        <f>D125+E125+F125+G125</f>
        <v>3</v>
      </c>
      <c r="I125" s="118" t="s">
        <v>38</v>
      </c>
    </row>
    <row r="126" spans="1:9">
      <c r="A126" s="2">
        <v>2</v>
      </c>
      <c r="B126" s="27" t="s">
        <v>112</v>
      </c>
      <c r="C126" s="24" t="s">
        <v>113</v>
      </c>
      <c r="D126" s="94">
        <v>2</v>
      </c>
      <c r="E126" s="14"/>
      <c r="F126" s="14">
        <v>2</v>
      </c>
      <c r="G126" s="4"/>
      <c r="H126" s="5">
        <f t="shared" ref="H126:H132" si="0">SUM(D126:G126)</f>
        <v>4</v>
      </c>
      <c r="I126" s="118" t="s">
        <v>23</v>
      </c>
    </row>
    <row r="127" spans="1:9">
      <c r="A127" s="2">
        <v>3</v>
      </c>
      <c r="B127" s="27" t="s">
        <v>114</v>
      </c>
      <c r="C127" s="24" t="s">
        <v>115</v>
      </c>
      <c r="D127" s="94">
        <v>2</v>
      </c>
      <c r="E127" s="14"/>
      <c r="F127" s="14">
        <v>2</v>
      </c>
      <c r="G127" s="4"/>
      <c r="H127" s="5">
        <f t="shared" si="0"/>
        <v>4</v>
      </c>
      <c r="I127" s="4" t="s">
        <v>38</v>
      </c>
    </row>
    <row r="128" spans="1:9">
      <c r="A128" s="2">
        <v>4</v>
      </c>
      <c r="B128" s="27" t="s">
        <v>116</v>
      </c>
      <c r="C128" s="24" t="s">
        <v>117</v>
      </c>
      <c r="D128" s="94">
        <v>2</v>
      </c>
      <c r="E128" s="14">
        <v>1</v>
      </c>
      <c r="F128" s="14"/>
      <c r="G128" s="4"/>
      <c r="H128" s="5">
        <v>4</v>
      </c>
      <c r="I128" s="4" t="s">
        <v>38</v>
      </c>
    </row>
    <row r="129" spans="1:9">
      <c r="A129" s="2">
        <v>5</v>
      </c>
      <c r="B129" s="27" t="s">
        <v>118</v>
      </c>
      <c r="C129" s="24" t="s">
        <v>119</v>
      </c>
      <c r="D129" s="94">
        <v>1</v>
      </c>
      <c r="E129" s="14">
        <v>2</v>
      </c>
      <c r="F129" s="14"/>
      <c r="G129" s="4"/>
      <c r="H129" s="5">
        <v>4</v>
      </c>
      <c r="I129" s="4" t="s">
        <v>38</v>
      </c>
    </row>
    <row r="130" spans="1:9">
      <c r="A130" s="2">
        <v>6</v>
      </c>
      <c r="B130" s="119" t="s">
        <v>120</v>
      </c>
      <c r="C130" s="24" t="s">
        <v>121</v>
      </c>
      <c r="D130" s="120">
        <v>2</v>
      </c>
      <c r="E130" s="14">
        <v>1</v>
      </c>
      <c r="F130" s="14"/>
      <c r="G130" s="4"/>
      <c r="H130" s="5">
        <v>4</v>
      </c>
      <c r="I130" s="4" t="s">
        <v>38</v>
      </c>
    </row>
    <row r="131" spans="1:9">
      <c r="A131" s="2">
        <v>7</v>
      </c>
      <c r="B131" s="27" t="s">
        <v>122</v>
      </c>
      <c r="C131" s="24" t="s">
        <v>123</v>
      </c>
      <c r="D131" s="94"/>
      <c r="E131" s="14">
        <v>1</v>
      </c>
      <c r="F131" s="14"/>
      <c r="G131" s="4"/>
      <c r="H131" s="5">
        <v>1</v>
      </c>
      <c r="I131" s="4" t="s">
        <v>23</v>
      </c>
    </row>
    <row r="132" spans="1:9">
      <c r="A132" s="2">
        <v>8</v>
      </c>
      <c r="B132" s="27" t="s">
        <v>124</v>
      </c>
      <c r="C132" s="24" t="s">
        <v>125</v>
      </c>
      <c r="D132" s="94"/>
      <c r="E132" s="14"/>
      <c r="F132" s="14">
        <v>1</v>
      </c>
      <c r="G132" s="4"/>
      <c r="H132" s="5">
        <f t="shared" si="0"/>
        <v>1</v>
      </c>
      <c r="I132" s="4" t="s">
        <v>23</v>
      </c>
    </row>
    <row r="133" spans="1:9">
      <c r="A133" s="2">
        <v>9</v>
      </c>
      <c r="B133" s="27" t="s">
        <v>126</v>
      </c>
      <c r="C133" s="24" t="s">
        <v>127</v>
      </c>
      <c r="D133" s="94">
        <v>2</v>
      </c>
      <c r="E133" s="14"/>
      <c r="F133" s="14">
        <v>2</v>
      </c>
      <c r="G133" s="4"/>
      <c r="H133" s="5">
        <v>5</v>
      </c>
      <c r="I133" s="4" t="s">
        <v>23</v>
      </c>
    </row>
    <row r="134" spans="1:9">
      <c r="A134" s="63" t="s">
        <v>11</v>
      </c>
      <c r="B134" s="63"/>
      <c r="C134" s="63"/>
      <c r="D134" s="33">
        <f>SUM(D125:D133)</f>
        <v>13</v>
      </c>
      <c r="E134" s="33">
        <f>SUM(E125:E132)</f>
        <v>6</v>
      </c>
      <c r="F134" s="33">
        <f>SUM(F125:F133)</f>
        <v>7</v>
      </c>
      <c r="G134" s="33">
        <f>SUM(G125:G132)</f>
        <v>0</v>
      </c>
      <c r="H134" s="33">
        <f>SUM(H125:H133)</f>
        <v>30</v>
      </c>
      <c r="I134" s="11"/>
    </row>
    <row r="135" spans="1:9">
      <c r="A135" s="58" t="s">
        <v>12</v>
      </c>
      <c r="B135" s="60"/>
      <c r="C135" s="60"/>
      <c r="D135" s="60"/>
      <c r="E135" s="60"/>
      <c r="F135" s="60"/>
      <c r="G135" s="60"/>
      <c r="H135" s="60"/>
      <c r="I135" s="61"/>
    </row>
    <row r="136" spans="1:9">
      <c r="A136" s="2"/>
      <c r="B136" s="121"/>
      <c r="C136" s="104"/>
      <c r="D136" s="122"/>
      <c r="E136" s="123"/>
      <c r="F136" s="123"/>
      <c r="G136" s="124"/>
      <c r="H136" s="125"/>
      <c r="I136" s="126"/>
    </row>
    <row r="137" spans="1:9">
      <c r="A137" s="2"/>
      <c r="B137" s="3"/>
      <c r="C137" s="104"/>
      <c r="D137" s="127"/>
      <c r="E137" s="128"/>
      <c r="F137" s="128"/>
      <c r="G137" s="129"/>
      <c r="H137" s="130"/>
      <c r="I137" s="131"/>
    </row>
    <row r="138" spans="1:9">
      <c r="A138" s="62" t="s">
        <v>13</v>
      </c>
      <c r="B138" s="62"/>
      <c r="C138" s="62"/>
      <c r="D138" s="32">
        <f>SUM(D136)</f>
        <v>0</v>
      </c>
      <c r="E138" s="32">
        <f>SUM(E136)</f>
        <v>0</v>
      </c>
      <c r="F138" s="32">
        <f>SUM(F136)</f>
        <v>0</v>
      </c>
      <c r="G138" s="32">
        <f>SUM(G136)</f>
        <v>0</v>
      </c>
      <c r="H138" s="32">
        <f>SUM(H136)</f>
        <v>0</v>
      </c>
      <c r="I138" s="5"/>
    </row>
    <row r="139" spans="1:9">
      <c r="A139" s="64" t="s">
        <v>14</v>
      </c>
      <c r="B139" s="64"/>
      <c r="C139" s="64"/>
      <c r="D139" s="6">
        <f>D134+D138</f>
        <v>13</v>
      </c>
      <c r="E139" s="6">
        <f>E134+E138</f>
        <v>6</v>
      </c>
      <c r="F139" s="6">
        <f>F134+F138</f>
        <v>7</v>
      </c>
      <c r="G139" s="6">
        <f>G134+G138</f>
        <v>0</v>
      </c>
      <c r="H139" s="6">
        <f>H134+H138</f>
        <v>30</v>
      </c>
      <c r="I139" s="7"/>
    </row>
    <row r="140" spans="1:9">
      <c r="A140" s="108" t="s">
        <v>15</v>
      </c>
      <c r="B140" s="108"/>
      <c r="C140" s="108"/>
      <c r="D140" s="109">
        <f>SUM(D139:G139)</f>
        <v>26</v>
      </c>
      <c r="E140" s="109"/>
      <c r="F140" s="109"/>
      <c r="G140" s="109"/>
      <c r="H140" s="109"/>
      <c r="I140" s="109"/>
    </row>
    <row r="141" spans="1:9">
      <c r="A141" s="58" t="s">
        <v>16</v>
      </c>
      <c r="B141" s="59"/>
      <c r="C141" s="59"/>
      <c r="D141" s="59"/>
      <c r="E141" s="60"/>
      <c r="F141" s="60"/>
      <c r="G141" s="60"/>
      <c r="H141" s="60"/>
      <c r="I141" s="61"/>
    </row>
    <row r="142" spans="1:9">
      <c r="A142" s="2">
        <v>1</v>
      </c>
      <c r="B142" s="27" t="s">
        <v>128</v>
      </c>
      <c r="C142" s="24" t="s">
        <v>129</v>
      </c>
      <c r="D142" s="94"/>
      <c r="E142" s="14"/>
      <c r="F142" s="4">
        <v>1</v>
      </c>
      <c r="G142" s="4"/>
      <c r="H142" s="5">
        <v>1</v>
      </c>
      <c r="I142" s="4" t="s">
        <v>23</v>
      </c>
    </row>
    <row r="143" spans="1:9">
      <c r="A143" s="2">
        <v>2</v>
      </c>
      <c r="B143" s="27" t="s">
        <v>130</v>
      </c>
      <c r="C143" s="24" t="s">
        <v>131</v>
      </c>
      <c r="D143" s="94"/>
      <c r="E143" s="14"/>
      <c r="F143" s="4">
        <v>1</v>
      </c>
      <c r="G143" s="4"/>
      <c r="H143" s="5">
        <v>1</v>
      </c>
      <c r="I143" s="4" t="s">
        <v>23</v>
      </c>
    </row>
    <row r="144" spans="1:9">
      <c r="A144" s="2">
        <v>3</v>
      </c>
      <c r="B144" s="101" t="s">
        <v>132</v>
      </c>
      <c r="C144" s="24" t="s">
        <v>133</v>
      </c>
      <c r="D144" s="94">
        <v>1</v>
      </c>
      <c r="E144" s="14"/>
      <c r="F144" s="4">
        <v>1</v>
      </c>
      <c r="G144" s="4"/>
      <c r="H144" s="5">
        <v>2</v>
      </c>
      <c r="I144" s="4" t="s">
        <v>23</v>
      </c>
    </row>
    <row r="145" spans="1:9">
      <c r="A145" s="2">
        <v>4</v>
      </c>
      <c r="B145" s="132" t="s">
        <v>134</v>
      </c>
      <c r="C145" s="24" t="s">
        <v>135</v>
      </c>
      <c r="D145" s="133">
        <v>2</v>
      </c>
      <c r="E145" s="14">
        <v>2</v>
      </c>
      <c r="F145" s="4"/>
      <c r="G145" s="4"/>
      <c r="H145" s="5">
        <v>5</v>
      </c>
      <c r="I145" s="4" t="s">
        <v>38</v>
      </c>
    </row>
    <row r="146" spans="1:9">
      <c r="A146" s="2">
        <v>5</v>
      </c>
      <c r="B146" s="132" t="s">
        <v>136</v>
      </c>
      <c r="C146" s="134"/>
      <c r="D146" s="133"/>
      <c r="E146" s="14"/>
      <c r="F146" s="4"/>
      <c r="G146" s="4"/>
      <c r="H146" s="5"/>
      <c r="I146" s="4" t="s">
        <v>23</v>
      </c>
    </row>
    <row r="147" spans="1:9">
      <c r="A147" s="62" t="s">
        <v>17</v>
      </c>
      <c r="B147" s="63"/>
      <c r="C147" s="63"/>
      <c r="D147" s="33">
        <f>SUM(D142:D146)</f>
        <v>3</v>
      </c>
      <c r="E147" s="33">
        <f>SUM(E142:E146)</f>
        <v>2</v>
      </c>
      <c r="F147" s="33">
        <f>SUM(F142:F146)</f>
        <v>3</v>
      </c>
      <c r="G147" s="33">
        <f>SUM(G142:G146)</f>
        <v>0</v>
      </c>
      <c r="H147" s="33">
        <f>SUM(H142:H146)</f>
        <v>9</v>
      </c>
      <c r="I147" s="5"/>
    </row>
    <row r="148" spans="1:9">
      <c r="A148" s="8"/>
      <c r="B148" s="8"/>
      <c r="C148" s="8"/>
      <c r="D148" s="25"/>
      <c r="E148" s="25"/>
      <c r="F148" s="25"/>
      <c r="G148" s="25"/>
      <c r="H148" s="25"/>
      <c r="I148" s="25"/>
    </row>
    <row r="149" spans="1:9">
      <c r="A149" s="8"/>
      <c r="B149" s="8"/>
      <c r="C149" s="8"/>
      <c r="D149" s="25"/>
      <c r="E149" s="25"/>
      <c r="F149" s="25"/>
      <c r="G149" s="25"/>
      <c r="H149" s="25"/>
      <c r="I149" s="25"/>
    </row>
    <row r="150" spans="1:9">
      <c r="A150" s="8"/>
      <c r="B150" s="8"/>
      <c r="C150" s="8"/>
      <c r="D150" s="25"/>
      <c r="E150" s="25"/>
      <c r="F150" s="25"/>
      <c r="G150" s="25"/>
      <c r="H150" s="25"/>
      <c r="I150" s="25"/>
    </row>
    <row r="151" spans="1:9">
      <c r="A151" s="8"/>
      <c r="B151" s="8"/>
      <c r="C151" s="8"/>
      <c r="D151" s="25"/>
      <c r="E151" s="25"/>
      <c r="F151" s="25"/>
      <c r="G151" s="25"/>
      <c r="H151" s="25"/>
      <c r="I151" s="25"/>
    </row>
    <row r="152" spans="1:9">
      <c r="A152" s="8"/>
      <c r="B152" s="8"/>
      <c r="C152" s="8"/>
      <c r="D152" s="25"/>
      <c r="E152" s="25"/>
      <c r="F152" s="25"/>
      <c r="G152" s="25"/>
      <c r="H152" s="25"/>
      <c r="I152" s="25"/>
    </row>
    <row r="153" spans="1:9">
      <c r="A153" s="8"/>
      <c r="B153" s="8"/>
      <c r="C153" s="8"/>
      <c r="D153" s="25"/>
      <c r="E153" s="25"/>
      <c r="F153" s="25"/>
      <c r="G153" s="25"/>
      <c r="H153" s="25"/>
      <c r="I153" s="25"/>
    </row>
    <row r="154" spans="1:9">
      <c r="A154" s="8"/>
      <c r="B154" s="8"/>
      <c r="C154" s="8"/>
      <c r="D154" s="25"/>
      <c r="E154" s="25"/>
      <c r="F154" s="25"/>
      <c r="G154" s="25"/>
      <c r="H154" s="25"/>
      <c r="I154" s="25"/>
    </row>
    <row r="155" spans="1:9">
      <c r="A155" s="8"/>
      <c r="B155" s="12" t="s">
        <v>18</v>
      </c>
      <c r="C155" s="13" t="s">
        <v>137</v>
      </c>
      <c r="D155" s="65" t="s">
        <v>20</v>
      </c>
      <c r="E155" s="65"/>
      <c r="F155" s="65"/>
      <c r="G155" s="65"/>
      <c r="H155" s="26" t="s">
        <v>19</v>
      </c>
      <c r="I155" s="25"/>
    </row>
    <row r="156" spans="1:9">
      <c r="A156" s="8"/>
      <c r="B156" s="8"/>
      <c r="C156" s="8"/>
      <c r="D156" s="25"/>
      <c r="E156" s="25"/>
      <c r="F156" s="25"/>
      <c r="G156" s="25"/>
      <c r="H156" s="25"/>
      <c r="I156" s="25"/>
    </row>
    <row r="157" spans="1:9">
      <c r="A157" s="66" t="s">
        <v>4</v>
      </c>
      <c r="B157" s="68" t="s">
        <v>5</v>
      </c>
      <c r="C157" s="68"/>
      <c r="D157" s="68" t="s">
        <v>6</v>
      </c>
      <c r="E157" s="68"/>
      <c r="F157" s="68"/>
      <c r="G157" s="68"/>
      <c r="H157" s="79" t="s">
        <v>7</v>
      </c>
      <c r="I157" s="68" t="s">
        <v>22</v>
      </c>
    </row>
    <row r="158" spans="1:9">
      <c r="A158" s="67"/>
      <c r="B158" s="1" t="s">
        <v>8</v>
      </c>
      <c r="C158" s="1" t="s">
        <v>9</v>
      </c>
      <c r="D158" s="1" t="s">
        <v>0</v>
      </c>
      <c r="E158" s="1" t="s">
        <v>1</v>
      </c>
      <c r="F158" s="1" t="s">
        <v>2</v>
      </c>
      <c r="G158" s="1" t="s">
        <v>3</v>
      </c>
      <c r="H158" s="80"/>
      <c r="I158" s="68"/>
    </row>
    <row r="159" spans="1:9">
      <c r="A159" s="113" t="s">
        <v>10</v>
      </c>
      <c r="B159" s="113"/>
      <c r="C159" s="113"/>
      <c r="D159" s="113"/>
      <c r="E159" s="113"/>
      <c r="F159" s="113"/>
      <c r="G159" s="113"/>
      <c r="H159" s="113"/>
      <c r="I159" s="113"/>
    </row>
    <row r="160" spans="1:9">
      <c r="A160" s="135">
        <v>1</v>
      </c>
      <c r="B160" s="136" t="s">
        <v>138</v>
      </c>
      <c r="C160" s="134" t="s">
        <v>139</v>
      </c>
      <c r="D160" s="137">
        <v>2</v>
      </c>
      <c r="E160" s="138"/>
      <c r="F160" s="138">
        <v>1</v>
      </c>
      <c r="G160" s="21"/>
      <c r="H160" s="139">
        <v>4</v>
      </c>
      <c r="I160" s="10" t="s">
        <v>38</v>
      </c>
    </row>
    <row r="161" spans="1:9">
      <c r="A161" s="135">
        <v>2</v>
      </c>
      <c r="B161" s="140" t="s">
        <v>140</v>
      </c>
      <c r="C161" s="24" t="s">
        <v>141</v>
      </c>
      <c r="D161" s="16">
        <v>1</v>
      </c>
      <c r="E161" s="17"/>
      <c r="F161" s="17">
        <v>2</v>
      </c>
      <c r="G161" s="17"/>
      <c r="H161" s="141">
        <v>4</v>
      </c>
      <c r="I161" s="4" t="s">
        <v>38</v>
      </c>
    </row>
    <row r="162" spans="1:9">
      <c r="A162" s="142">
        <v>3</v>
      </c>
      <c r="B162" s="143" t="s">
        <v>142</v>
      </c>
      <c r="C162" s="24" t="s">
        <v>143</v>
      </c>
      <c r="D162" s="144">
        <v>2</v>
      </c>
      <c r="E162" s="145"/>
      <c r="F162" s="145">
        <v>1</v>
      </c>
      <c r="G162" s="17"/>
      <c r="H162" s="141">
        <v>4</v>
      </c>
      <c r="I162" s="118" t="s">
        <v>23</v>
      </c>
    </row>
    <row r="163" spans="1:9">
      <c r="A163" s="142">
        <v>4</v>
      </c>
      <c r="B163" s="140" t="s">
        <v>144</v>
      </c>
      <c r="C163" s="24" t="s">
        <v>145</v>
      </c>
      <c r="D163" s="144">
        <v>2</v>
      </c>
      <c r="E163" s="145"/>
      <c r="F163" s="145"/>
      <c r="G163" s="4">
        <v>1</v>
      </c>
      <c r="H163" s="5">
        <v>4</v>
      </c>
      <c r="I163" s="4" t="s">
        <v>38</v>
      </c>
    </row>
    <row r="164" spans="1:9">
      <c r="A164" s="142">
        <v>5</v>
      </c>
      <c r="B164" s="140" t="s">
        <v>146</v>
      </c>
      <c r="C164" s="24" t="s">
        <v>147</v>
      </c>
      <c r="D164" s="16">
        <v>2</v>
      </c>
      <c r="E164" s="17"/>
      <c r="F164" s="17"/>
      <c r="G164" s="17"/>
      <c r="H164" s="141">
        <v>2</v>
      </c>
      <c r="I164" s="4" t="s">
        <v>23</v>
      </c>
    </row>
    <row r="165" spans="1:9">
      <c r="A165" s="142">
        <v>6</v>
      </c>
      <c r="B165" s="140" t="s">
        <v>148</v>
      </c>
      <c r="C165" s="24" t="s">
        <v>149</v>
      </c>
      <c r="D165" s="144">
        <v>2</v>
      </c>
      <c r="E165" s="145">
        <v>2</v>
      </c>
      <c r="F165" s="145"/>
      <c r="G165" s="4"/>
      <c r="H165" s="5">
        <v>4</v>
      </c>
      <c r="I165" s="4" t="s">
        <v>38</v>
      </c>
    </row>
    <row r="166" spans="1:9">
      <c r="A166" s="142">
        <v>7</v>
      </c>
      <c r="B166" s="146" t="s">
        <v>150</v>
      </c>
      <c r="C166" s="24" t="s">
        <v>151</v>
      </c>
      <c r="D166" s="144">
        <v>2</v>
      </c>
      <c r="E166" s="145"/>
      <c r="F166" s="145">
        <v>1</v>
      </c>
      <c r="G166" s="4"/>
      <c r="H166" s="5">
        <v>4</v>
      </c>
      <c r="I166" s="4" t="s">
        <v>38</v>
      </c>
    </row>
    <row r="167" spans="1:9">
      <c r="A167" s="2">
        <v>8</v>
      </c>
      <c r="B167" s="111" t="s">
        <v>152</v>
      </c>
      <c r="C167" s="24" t="s">
        <v>153</v>
      </c>
      <c r="D167" s="147">
        <v>1</v>
      </c>
      <c r="E167" s="106"/>
      <c r="F167" s="106">
        <v>1</v>
      </c>
      <c r="G167" s="106"/>
      <c r="H167" s="107">
        <v>2</v>
      </c>
      <c r="I167" s="4" t="s">
        <v>23</v>
      </c>
    </row>
    <row r="168" spans="1:9">
      <c r="A168" s="63" t="s">
        <v>11</v>
      </c>
      <c r="B168" s="63"/>
      <c r="C168" s="148"/>
      <c r="D168" s="33">
        <f>SUM(D157:D167)</f>
        <v>14</v>
      </c>
      <c r="E168" s="33">
        <f>SUM(E157:E167)</f>
        <v>2</v>
      </c>
      <c r="F168" s="33">
        <f>SUM(F157:F167)</f>
        <v>6</v>
      </c>
      <c r="G168" s="33">
        <f>SUM(G157:G167)</f>
        <v>1</v>
      </c>
      <c r="H168" s="33">
        <f>SUM(H157:H167)</f>
        <v>28</v>
      </c>
      <c r="I168" s="11"/>
    </row>
    <row r="169" spans="1:9">
      <c r="A169" s="149">
        <v>1</v>
      </c>
      <c r="B169" s="150" t="s">
        <v>154</v>
      </c>
      <c r="C169" s="151" t="s">
        <v>155</v>
      </c>
      <c r="D169" s="149">
        <v>1</v>
      </c>
      <c r="E169" s="149"/>
      <c r="F169" s="149">
        <v>1</v>
      </c>
      <c r="G169" s="149"/>
      <c r="H169" s="152">
        <v>2</v>
      </c>
      <c r="I169" s="149" t="s">
        <v>23</v>
      </c>
    </row>
    <row r="170" spans="1:9" ht="25.5">
      <c r="A170" s="153"/>
      <c r="B170" s="154" t="s">
        <v>156</v>
      </c>
      <c r="C170" s="24" t="s">
        <v>157</v>
      </c>
      <c r="D170" s="153"/>
      <c r="E170" s="153"/>
      <c r="F170" s="153"/>
      <c r="G170" s="153"/>
      <c r="H170" s="155"/>
      <c r="I170" s="153"/>
    </row>
    <row r="171" spans="1:9">
      <c r="A171" s="62" t="s">
        <v>13</v>
      </c>
      <c r="B171" s="62"/>
      <c r="C171" s="62"/>
      <c r="D171" s="32">
        <f>SUM(D169:D170)</f>
        <v>1</v>
      </c>
      <c r="E171" s="32">
        <f>SUM(E169:E170)</f>
        <v>0</v>
      </c>
      <c r="F171" s="32">
        <f>SUM(F169:F170)</f>
        <v>1</v>
      </c>
      <c r="G171" s="32">
        <f>SUM(G169:G170)</f>
        <v>0</v>
      </c>
      <c r="H171" s="32">
        <v>2</v>
      </c>
      <c r="I171" s="5"/>
    </row>
    <row r="172" spans="1:9">
      <c r="A172" s="64" t="s">
        <v>14</v>
      </c>
      <c r="B172" s="64"/>
      <c r="C172" s="64"/>
      <c r="D172" s="6">
        <f>D168+D171</f>
        <v>15</v>
      </c>
      <c r="E172" s="6">
        <f>E168+E171</f>
        <v>2</v>
      </c>
      <c r="F172" s="6">
        <f>F168+F171</f>
        <v>7</v>
      </c>
      <c r="G172" s="6">
        <f>G168+G171</f>
        <v>1</v>
      </c>
      <c r="H172" s="6">
        <f>H168+H171</f>
        <v>30</v>
      </c>
      <c r="I172" s="7"/>
    </row>
    <row r="173" spans="1:9">
      <c r="A173" s="108" t="s">
        <v>15</v>
      </c>
      <c r="B173" s="108"/>
      <c r="C173" s="108"/>
      <c r="D173" s="109">
        <f>SUM(D172:G172)</f>
        <v>25</v>
      </c>
      <c r="E173" s="109"/>
      <c r="F173" s="109"/>
      <c r="G173" s="109"/>
      <c r="H173" s="109"/>
      <c r="I173" s="109"/>
    </row>
    <row r="174" spans="1:9">
      <c r="A174" s="113" t="s">
        <v>16</v>
      </c>
      <c r="B174" s="113"/>
      <c r="C174" s="114"/>
      <c r="D174" s="113"/>
      <c r="E174" s="113"/>
      <c r="F174" s="113"/>
      <c r="G174" s="113"/>
      <c r="H174" s="113"/>
      <c r="I174" s="113"/>
    </row>
    <row r="175" spans="1:9">
      <c r="A175" s="156">
        <v>1</v>
      </c>
      <c r="B175" s="157" t="s">
        <v>158</v>
      </c>
      <c r="C175" s="158" t="s">
        <v>159</v>
      </c>
      <c r="D175" s="5">
        <v>1</v>
      </c>
      <c r="E175" s="5">
        <v>1</v>
      </c>
      <c r="F175" s="5"/>
      <c r="G175" s="5"/>
      <c r="H175" s="5">
        <v>2</v>
      </c>
      <c r="I175" s="5" t="s">
        <v>23</v>
      </c>
    </row>
    <row r="176" spans="1:9">
      <c r="A176" s="159">
        <v>2</v>
      </c>
      <c r="B176" s="160" t="s">
        <v>160</v>
      </c>
      <c r="C176" s="24" t="s">
        <v>161</v>
      </c>
      <c r="D176" s="4"/>
      <c r="E176" s="4"/>
      <c r="F176" s="4">
        <v>3</v>
      </c>
      <c r="G176" s="4"/>
      <c r="H176" s="5">
        <v>3</v>
      </c>
      <c r="I176" s="4" t="s">
        <v>23</v>
      </c>
    </row>
    <row r="177" spans="1:9">
      <c r="A177" s="161" t="s">
        <v>17</v>
      </c>
      <c r="B177" s="162"/>
      <c r="C177" s="163"/>
      <c r="D177" s="32">
        <f>SUM(D175:D176)</f>
        <v>1</v>
      </c>
      <c r="E177" s="32">
        <f>SUM(E175:E176)</f>
        <v>1</v>
      </c>
      <c r="F177" s="32">
        <f>SUM(F175:F176)</f>
        <v>3</v>
      </c>
      <c r="G177" s="32">
        <f>SUM(G175:G176)</f>
        <v>0</v>
      </c>
      <c r="H177" s="32">
        <f>SUM(H175:H176)</f>
        <v>5</v>
      </c>
      <c r="I177" s="5"/>
    </row>
    <row r="178" spans="1:9">
      <c r="A178" s="164"/>
      <c r="B178" s="164"/>
      <c r="C178" s="164"/>
      <c r="D178" s="25"/>
      <c r="E178" s="25"/>
      <c r="F178" s="25"/>
      <c r="G178" s="25"/>
      <c r="H178" s="25"/>
      <c r="I178" s="25"/>
    </row>
    <row r="179" spans="1:9">
      <c r="A179" s="164"/>
      <c r="B179" s="164"/>
      <c r="C179" s="164"/>
      <c r="D179" s="25"/>
      <c r="E179" s="25"/>
      <c r="F179" s="25"/>
      <c r="G179" s="25"/>
      <c r="H179" s="25"/>
      <c r="I179" s="25"/>
    </row>
    <row r="180" spans="1:9">
      <c r="A180" s="13"/>
      <c r="B180" s="13"/>
      <c r="C180" s="13"/>
      <c r="D180" s="25"/>
      <c r="E180" s="25"/>
      <c r="F180" s="25"/>
      <c r="G180" s="25"/>
      <c r="H180" s="25"/>
      <c r="I180" s="25"/>
    </row>
    <row r="181" spans="1:9">
      <c r="A181" s="13"/>
      <c r="B181" s="13"/>
      <c r="C181" s="13"/>
      <c r="D181" s="25"/>
      <c r="E181" s="25"/>
      <c r="F181" s="25"/>
      <c r="G181" s="25"/>
      <c r="H181" s="25"/>
      <c r="I181" s="25"/>
    </row>
    <row r="182" spans="1:9">
      <c r="A182" s="8"/>
      <c r="B182" s="8"/>
      <c r="C182" s="8"/>
      <c r="D182" s="25"/>
      <c r="E182" s="25"/>
      <c r="F182" s="25"/>
      <c r="G182" s="25"/>
      <c r="H182" s="25"/>
      <c r="I182" s="25"/>
    </row>
    <row r="183" spans="1:9">
      <c r="A183" s="8"/>
      <c r="B183" s="8"/>
      <c r="C183" s="8"/>
      <c r="D183" s="25"/>
      <c r="E183" s="25"/>
      <c r="F183" s="25"/>
      <c r="G183" s="25"/>
      <c r="H183" s="25"/>
      <c r="I183" s="25"/>
    </row>
    <row r="184" spans="1:9">
      <c r="A184" s="8"/>
      <c r="B184" s="8"/>
      <c r="C184" s="8"/>
      <c r="D184" s="25"/>
      <c r="E184" s="25"/>
      <c r="F184" s="25"/>
      <c r="G184" s="25"/>
      <c r="H184" s="25"/>
      <c r="I184" s="25"/>
    </row>
    <row r="185" spans="1:9">
      <c r="A185" s="8"/>
      <c r="B185" s="8"/>
      <c r="C185" s="8"/>
      <c r="D185" s="25"/>
      <c r="E185" s="25"/>
      <c r="F185" s="25"/>
      <c r="G185" s="25"/>
      <c r="H185" s="25"/>
      <c r="I185" s="25"/>
    </row>
    <row r="186" spans="1:9">
      <c r="A186" s="8"/>
      <c r="B186" s="8"/>
      <c r="C186" s="8"/>
      <c r="D186" s="25"/>
      <c r="E186" s="25"/>
      <c r="F186" s="25"/>
      <c r="G186" s="25"/>
      <c r="H186" s="25"/>
      <c r="I186" s="25"/>
    </row>
    <row r="187" spans="1:9">
      <c r="A187" s="8"/>
      <c r="B187" s="8"/>
      <c r="C187" s="8"/>
      <c r="D187" s="25"/>
      <c r="E187" s="25"/>
      <c r="F187" s="25"/>
      <c r="G187" s="25"/>
      <c r="H187" s="25"/>
      <c r="I187" s="25"/>
    </row>
    <row r="188" spans="1:9">
      <c r="A188" s="8"/>
      <c r="B188" s="8"/>
      <c r="C188" s="8"/>
      <c r="D188" s="25"/>
      <c r="E188" s="25"/>
      <c r="F188" s="25"/>
      <c r="G188" s="25"/>
      <c r="H188" s="25"/>
      <c r="I188" s="25"/>
    </row>
    <row r="189" spans="1:9">
      <c r="A189" s="8"/>
      <c r="B189" s="12" t="s">
        <v>18</v>
      </c>
      <c r="C189" s="13" t="s">
        <v>137</v>
      </c>
      <c r="D189" s="65" t="s">
        <v>20</v>
      </c>
      <c r="E189" s="65"/>
      <c r="F189" s="65"/>
      <c r="G189" s="65"/>
      <c r="H189" s="26" t="s">
        <v>21</v>
      </c>
      <c r="I189" s="25"/>
    </row>
    <row r="190" spans="1:9">
      <c r="A190" s="8"/>
      <c r="B190" s="8"/>
      <c r="C190" s="8"/>
      <c r="D190" s="25"/>
      <c r="E190" s="25"/>
      <c r="F190" s="25"/>
      <c r="G190" s="25"/>
      <c r="H190" s="25"/>
      <c r="I190" s="25"/>
    </row>
    <row r="191" spans="1:9">
      <c r="A191" s="66" t="s">
        <v>4</v>
      </c>
      <c r="B191" s="68" t="s">
        <v>5</v>
      </c>
      <c r="C191" s="68"/>
      <c r="D191" s="68" t="s">
        <v>6</v>
      </c>
      <c r="E191" s="68"/>
      <c r="F191" s="68"/>
      <c r="G191" s="68"/>
      <c r="H191" s="79" t="s">
        <v>7</v>
      </c>
      <c r="I191" s="68" t="s">
        <v>22</v>
      </c>
    </row>
    <row r="192" spans="1:9">
      <c r="A192" s="67"/>
      <c r="B192" s="1" t="s">
        <v>8</v>
      </c>
      <c r="C192" s="1" t="s">
        <v>9</v>
      </c>
      <c r="D192" s="1" t="s">
        <v>0</v>
      </c>
      <c r="E192" s="1" t="s">
        <v>1</v>
      </c>
      <c r="F192" s="1" t="s">
        <v>2</v>
      </c>
      <c r="G192" s="1" t="s">
        <v>3</v>
      </c>
      <c r="H192" s="80"/>
      <c r="I192" s="68"/>
    </row>
    <row r="193" spans="1:9">
      <c r="A193" s="58" t="s">
        <v>10</v>
      </c>
      <c r="B193" s="59"/>
      <c r="C193" s="59"/>
      <c r="D193" s="59"/>
      <c r="E193" s="59"/>
      <c r="F193" s="60"/>
      <c r="G193" s="60"/>
      <c r="H193" s="60"/>
      <c r="I193" s="61"/>
    </row>
    <row r="194" spans="1:9">
      <c r="A194" s="142">
        <v>1</v>
      </c>
      <c r="B194" s="140" t="s">
        <v>162</v>
      </c>
      <c r="C194" s="24" t="s">
        <v>163</v>
      </c>
      <c r="D194" s="16">
        <v>2</v>
      </c>
      <c r="E194" s="17"/>
      <c r="F194" s="17"/>
      <c r="G194" s="14">
        <v>2</v>
      </c>
      <c r="H194" s="141">
        <v>4</v>
      </c>
      <c r="I194" s="4" t="s">
        <v>38</v>
      </c>
    </row>
    <row r="195" spans="1:9">
      <c r="A195" s="142">
        <v>2</v>
      </c>
      <c r="B195" s="146" t="s">
        <v>164</v>
      </c>
      <c r="C195" s="24" t="s">
        <v>165</v>
      </c>
      <c r="D195" s="16">
        <v>1</v>
      </c>
      <c r="E195" s="17"/>
      <c r="F195" s="17">
        <v>2</v>
      </c>
      <c r="G195" s="17"/>
      <c r="H195" s="141">
        <v>3</v>
      </c>
      <c r="I195" s="4" t="s">
        <v>38</v>
      </c>
    </row>
    <row r="196" spans="1:9">
      <c r="A196" s="142">
        <v>3</v>
      </c>
      <c r="B196" s="14" t="s">
        <v>166</v>
      </c>
      <c r="C196" s="24" t="s">
        <v>167</v>
      </c>
      <c r="D196" s="144">
        <v>2</v>
      </c>
      <c r="E196" s="145"/>
      <c r="F196" s="145">
        <v>2</v>
      </c>
      <c r="G196" s="17"/>
      <c r="H196" s="141">
        <v>4</v>
      </c>
      <c r="I196" s="4" t="s">
        <v>38</v>
      </c>
    </row>
    <row r="197" spans="1:9">
      <c r="A197" s="142">
        <v>4</v>
      </c>
      <c r="B197" s="165" t="s">
        <v>168</v>
      </c>
      <c r="C197" s="24" t="s">
        <v>169</v>
      </c>
      <c r="D197" s="17">
        <v>2</v>
      </c>
      <c r="E197" s="17">
        <v>2</v>
      </c>
      <c r="F197" s="166"/>
      <c r="G197" s="17"/>
      <c r="H197" s="141">
        <v>4</v>
      </c>
      <c r="I197" s="4" t="s">
        <v>38</v>
      </c>
    </row>
    <row r="198" spans="1:9">
      <c r="A198" s="142">
        <v>5</v>
      </c>
      <c r="B198" s="3" t="s">
        <v>170</v>
      </c>
      <c r="C198" s="24" t="s">
        <v>171</v>
      </c>
      <c r="D198" s="17">
        <v>2</v>
      </c>
      <c r="E198" s="17"/>
      <c r="F198" s="4"/>
      <c r="G198" s="4"/>
      <c r="H198" s="5">
        <v>2</v>
      </c>
      <c r="I198" s="4" t="s">
        <v>23</v>
      </c>
    </row>
    <row r="199" spans="1:9">
      <c r="A199" s="142">
        <v>6</v>
      </c>
      <c r="B199" s="140" t="s">
        <v>172</v>
      </c>
      <c r="C199" s="24" t="s">
        <v>173</v>
      </c>
      <c r="D199" s="144">
        <v>2</v>
      </c>
      <c r="E199" s="145">
        <v>1</v>
      </c>
      <c r="F199" s="145"/>
      <c r="G199" s="4"/>
      <c r="H199" s="5">
        <v>3</v>
      </c>
      <c r="I199" s="4" t="s">
        <v>38</v>
      </c>
    </row>
    <row r="200" spans="1:9">
      <c r="A200" s="2">
        <v>7</v>
      </c>
      <c r="B200" s="111" t="s">
        <v>174</v>
      </c>
      <c r="C200" s="24" t="s">
        <v>175</v>
      </c>
      <c r="D200" s="144"/>
      <c r="E200" s="145"/>
      <c r="F200" s="145"/>
      <c r="G200" s="17"/>
      <c r="H200" s="141">
        <v>6</v>
      </c>
      <c r="I200" s="4" t="s">
        <v>23</v>
      </c>
    </row>
    <row r="201" spans="1:9">
      <c r="A201" s="62" t="s">
        <v>11</v>
      </c>
      <c r="B201" s="63"/>
      <c r="C201" s="63"/>
      <c r="D201" s="33">
        <f>SUM(D194:D200)</f>
        <v>11</v>
      </c>
      <c r="E201" s="33">
        <f>SUM(E194:E200)</f>
        <v>3</v>
      </c>
      <c r="F201" s="32">
        <f>SUM(F194:F200)</f>
        <v>4</v>
      </c>
      <c r="G201" s="32">
        <f>SUM(G194:G197)</f>
        <v>2</v>
      </c>
      <c r="H201" s="32">
        <f>SUM(H194:H200)</f>
        <v>26</v>
      </c>
      <c r="I201" s="5"/>
    </row>
    <row r="202" spans="1:9">
      <c r="A202" s="58" t="s">
        <v>12</v>
      </c>
      <c r="B202" s="60"/>
      <c r="C202" s="59"/>
      <c r="D202" s="60"/>
      <c r="E202" s="60"/>
      <c r="F202" s="60"/>
      <c r="G202" s="60"/>
      <c r="H202" s="60"/>
      <c r="I202" s="61"/>
    </row>
    <row r="203" spans="1:9">
      <c r="A203" s="167">
        <v>1</v>
      </c>
      <c r="B203" s="140" t="s">
        <v>176</v>
      </c>
      <c r="C203" s="24" t="s">
        <v>177</v>
      </c>
      <c r="D203" s="126">
        <v>2</v>
      </c>
      <c r="E203" s="126">
        <v>1</v>
      </c>
      <c r="F203" s="126"/>
      <c r="G203" s="126"/>
      <c r="H203" s="125">
        <v>2</v>
      </c>
      <c r="I203" s="126" t="s">
        <v>23</v>
      </c>
    </row>
    <row r="204" spans="1:9">
      <c r="A204" s="168"/>
      <c r="B204" s="150" t="s">
        <v>178</v>
      </c>
      <c r="C204" s="24" t="s">
        <v>179</v>
      </c>
      <c r="D204" s="131"/>
      <c r="E204" s="131"/>
      <c r="F204" s="131"/>
      <c r="G204" s="131"/>
      <c r="H204" s="130"/>
      <c r="I204" s="131"/>
    </row>
    <row r="205" spans="1:9">
      <c r="A205" s="169">
        <v>2</v>
      </c>
      <c r="B205" s="170" t="s">
        <v>180</v>
      </c>
      <c r="C205" s="171" t="s">
        <v>181</v>
      </c>
      <c r="D205" s="126">
        <v>2</v>
      </c>
      <c r="E205" s="126">
        <v>1</v>
      </c>
      <c r="F205" s="126"/>
      <c r="G205" s="126"/>
      <c r="H205" s="125">
        <v>2</v>
      </c>
      <c r="I205" s="126" t="s">
        <v>23</v>
      </c>
    </row>
    <row r="206" spans="1:9">
      <c r="A206" s="172"/>
      <c r="B206" s="111" t="s">
        <v>182</v>
      </c>
      <c r="C206" s="24" t="s">
        <v>183</v>
      </c>
      <c r="D206" s="131"/>
      <c r="E206" s="131"/>
      <c r="F206" s="131"/>
      <c r="G206" s="131"/>
      <c r="H206" s="130"/>
      <c r="I206" s="131"/>
    </row>
    <row r="207" spans="1:9">
      <c r="A207" s="62" t="s">
        <v>13</v>
      </c>
      <c r="B207" s="62"/>
      <c r="C207" s="62"/>
      <c r="D207" s="32">
        <f>SUM(D203:D206)</f>
        <v>4</v>
      </c>
      <c r="E207" s="32">
        <f>SUM(E203:E206)</f>
        <v>2</v>
      </c>
      <c r="F207" s="32">
        <f>SUM(F203:F206)</f>
        <v>0</v>
      </c>
      <c r="G207" s="32">
        <f>SUM(G203:G206)</f>
        <v>0</v>
      </c>
      <c r="H207" s="32">
        <f>SUM(H203:H206)</f>
        <v>4</v>
      </c>
      <c r="I207" s="5"/>
    </row>
    <row r="208" spans="1:9">
      <c r="A208" s="64" t="s">
        <v>14</v>
      </c>
      <c r="B208" s="64"/>
      <c r="C208" s="64"/>
      <c r="D208" s="6">
        <f>D201+D207</f>
        <v>15</v>
      </c>
      <c r="E208" s="6">
        <f>E201+E207</f>
        <v>5</v>
      </c>
      <c r="F208" s="6">
        <f>F201+F207</f>
        <v>4</v>
      </c>
      <c r="G208" s="6">
        <f>G201+G207</f>
        <v>2</v>
      </c>
      <c r="H208" s="6">
        <f>H201+H207</f>
        <v>30</v>
      </c>
      <c r="I208" s="7"/>
    </row>
    <row r="209" spans="1:9">
      <c r="A209" s="108" t="s">
        <v>15</v>
      </c>
      <c r="B209" s="108"/>
      <c r="C209" s="108"/>
      <c r="D209" s="109">
        <f>SUM(D208:G208)</f>
        <v>26</v>
      </c>
      <c r="E209" s="109"/>
      <c r="F209" s="109"/>
      <c r="G209" s="109"/>
      <c r="H209" s="109"/>
      <c r="I209" s="109"/>
    </row>
    <row r="210" spans="1:9">
      <c r="A210" s="58" t="s">
        <v>16</v>
      </c>
      <c r="B210" s="60"/>
      <c r="C210" s="60"/>
      <c r="D210" s="60"/>
      <c r="E210" s="60"/>
      <c r="F210" s="60"/>
      <c r="G210" s="60"/>
      <c r="H210" s="60"/>
      <c r="I210" s="61"/>
    </row>
    <row r="211" spans="1:9">
      <c r="A211" s="2">
        <v>1</v>
      </c>
      <c r="B211" s="14" t="s">
        <v>184</v>
      </c>
      <c r="C211" s="173" t="s">
        <v>185</v>
      </c>
      <c r="D211" s="4">
        <v>1</v>
      </c>
      <c r="E211" s="4">
        <v>1</v>
      </c>
      <c r="F211" s="4"/>
      <c r="G211" s="4"/>
      <c r="H211" s="5">
        <v>3</v>
      </c>
      <c r="I211" s="4" t="s">
        <v>38</v>
      </c>
    </row>
    <row r="212" spans="1:9">
      <c r="A212" s="2">
        <v>2</v>
      </c>
      <c r="B212" s="14" t="s">
        <v>186</v>
      </c>
      <c r="C212" s="173" t="s">
        <v>187</v>
      </c>
      <c r="D212" s="4"/>
      <c r="E212" s="4"/>
      <c r="F212" s="4">
        <v>3</v>
      </c>
      <c r="G212" s="4"/>
      <c r="H212" s="5">
        <v>2</v>
      </c>
      <c r="I212" s="4" t="s">
        <v>23</v>
      </c>
    </row>
    <row r="213" spans="1:9">
      <c r="A213" s="2">
        <v>3</v>
      </c>
      <c r="B213" s="14" t="s">
        <v>188</v>
      </c>
      <c r="C213" s="173" t="s">
        <v>189</v>
      </c>
      <c r="D213" s="4"/>
      <c r="E213" s="4"/>
      <c r="F213" s="4"/>
      <c r="G213" s="4"/>
      <c r="H213" s="5">
        <v>5</v>
      </c>
      <c r="I213" s="4" t="s">
        <v>38</v>
      </c>
    </row>
    <row r="214" spans="1:9">
      <c r="A214" s="62" t="s">
        <v>17</v>
      </c>
      <c r="B214" s="62"/>
      <c r="C214" s="62"/>
      <c r="D214" s="32">
        <f>SUM(D211:D213)</f>
        <v>1</v>
      </c>
      <c r="E214" s="32">
        <f>SUM(E211:E213)</f>
        <v>1</v>
      </c>
      <c r="F214" s="32">
        <f>SUM(F211:F213)</f>
        <v>3</v>
      </c>
      <c r="G214" s="32">
        <f>SUM(G211:G213)</f>
        <v>0</v>
      </c>
      <c r="H214" s="32">
        <f>SUM(H211:H213)</f>
        <v>10</v>
      </c>
      <c r="I214" s="5"/>
    </row>
    <row r="215" spans="1:9">
      <c r="A215" s="8"/>
      <c r="B215" s="174"/>
      <c r="C215" s="8"/>
      <c r="D215" s="25"/>
      <c r="E215" s="25"/>
      <c r="F215" s="25"/>
      <c r="G215" s="25"/>
      <c r="H215" s="25"/>
      <c r="I215" s="25"/>
    </row>
    <row r="216" spans="1:9">
      <c r="A216" s="8"/>
      <c r="B216" s="174"/>
      <c r="C216" s="8"/>
      <c r="D216" s="25"/>
      <c r="E216" s="25"/>
      <c r="F216" s="25"/>
      <c r="G216" s="25"/>
      <c r="H216" s="25"/>
      <c r="I216" s="25"/>
    </row>
    <row r="217" spans="1:9">
      <c r="A217" s="8"/>
      <c r="B217" s="174"/>
      <c r="C217" s="8"/>
      <c r="D217" s="25"/>
      <c r="E217" s="25"/>
      <c r="F217" s="25"/>
      <c r="G217" s="25"/>
      <c r="H217" s="25"/>
      <c r="I217" s="25"/>
    </row>
    <row r="218" spans="1:9">
      <c r="A218" s="8"/>
      <c r="B218" s="174"/>
      <c r="C218" s="8"/>
      <c r="D218" s="25"/>
      <c r="E218" s="25"/>
      <c r="F218" s="25"/>
      <c r="G218" s="25"/>
      <c r="H218" s="25"/>
      <c r="I218" s="25"/>
    </row>
    <row r="219" spans="1:9">
      <c r="A219" s="8"/>
      <c r="B219" s="174"/>
      <c r="C219" s="8"/>
      <c r="D219" s="25"/>
      <c r="E219" s="25"/>
      <c r="F219" s="25"/>
      <c r="G219" s="25"/>
      <c r="H219" s="25"/>
      <c r="I219" s="25"/>
    </row>
    <row r="220" spans="1:9">
      <c r="A220" s="8"/>
      <c r="B220" s="174"/>
      <c r="C220" s="8"/>
      <c r="D220" s="25"/>
      <c r="E220" s="25"/>
      <c r="F220" s="25"/>
      <c r="G220" s="25"/>
      <c r="H220" s="25"/>
      <c r="I220" s="25"/>
    </row>
    <row r="221" spans="1:9">
      <c r="A221" s="8"/>
      <c r="B221" s="174"/>
      <c r="C221" s="8"/>
      <c r="D221" s="25"/>
      <c r="E221" s="25"/>
      <c r="F221" s="25"/>
      <c r="G221" s="25"/>
      <c r="H221" s="25"/>
      <c r="I221" s="25"/>
    </row>
    <row r="222" spans="1:9">
      <c r="A222" s="8"/>
      <c r="B222" s="174"/>
      <c r="C222" s="8"/>
      <c r="D222" s="25"/>
      <c r="E222" s="25"/>
      <c r="F222" s="25"/>
      <c r="G222" s="25"/>
      <c r="H222" s="25"/>
      <c r="I222" s="25"/>
    </row>
    <row r="223" spans="1:9">
      <c r="A223" s="8"/>
      <c r="B223" s="174"/>
      <c r="C223" s="8"/>
      <c r="D223" s="25"/>
      <c r="E223" s="25"/>
      <c r="F223" s="25"/>
      <c r="G223" s="25"/>
      <c r="H223" s="25"/>
      <c r="I223" s="25"/>
    </row>
    <row r="224" spans="1:9">
      <c r="A224" s="8"/>
      <c r="B224" s="174"/>
      <c r="C224" s="8"/>
      <c r="D224" s="25"/>
      <c r="E224" s="25"/>
      <c r="F224" s="25"/>
      <c r="G224" s="25"/>
      <c r="H224" s="25"/>
      <c r="I224" s="25"/>
    </row>
    <row r="225" spans="1:9">
      <c r="A225" s="8"/>
      <c r="B225" s="174"/>
      <c r="C225" s="8"/>
      <c r="D225" s="25"/>
      <c r="E225" s="25"/>
      <c r="F225" s="25"/>
      <c r="G225" s="25"/>
      <c r="H225" s="25"/>
      <c r="I225" s="25"/>
    </row>
    <row r="226" spans="1:9">
      <c r="A226" s="8"/>
      <c r="B226" s="174"/>
      <c r="C226" s="8"/>
      <c r="D226" s="25"/>
      <c r="E226" s="25"/>
      <c r="F226" s="25"/>
      <c r="G226" s="25"/>
      <c r="H226" s="25"/>
      <c r="I226" s="25"/>
    </row>
    <row r="227" spans="1:9">
      <c r="A227" s="8"/>
      <c r="B227" s="12" t="s">
        <v>18</v>
      </c>
      <c r="C227" s="13" t="s">
        <v>190</v>
      </c>
      <c r="D227" s="65" t="s">
        <v>20</v>
      </c>
      <c r="E227" s="65"/>
      <c r="F227" s="65"/>
      <c r="G227" s="65"/>
      <c r="H227" s="26" t="s">
        <v>19</v>
      </c>
      <c r="I227" s="25"/>
    </row>
    <row r="228" spans="1:9">
      <c r="A228" s="8"/>
      <c r="B228" s="8"/>
      <c r="C228" s="8"/>
      <c r="D228" s="25"/>
      <c r="E228" s="25"/>
      <c r="F228" s="25"/>
      <c r="G228" s="25"/>
      <c r="H228" s="25"/>
      <c r="I228" s="25"/>
    </row>
    <row r="229" spans="1:9">
      <c r="A229" s="66" t="s">
        <v>4</v>
      </c>
      <c r="B229" s="68" t="s">
        <v>5</v>
      </c>
      <c r="C229" s="68"/>
      <c r="D229" s="68" t="s">
        <v>6</v>
      </c>
      <c r="E229" s="68"/>
      <c r="F229" s="68"/>
      <c r="G229" s="68"/>
      <c r="H229" s="79" t="s">
        <v>7</v>
      </c>
      <c r="I229" s="68" t="s">
        <v>22</v>
      </c>
    </row>
    <row r="230" spans="1:9">
      <c r="A230" s="67"/>
      <c r="B230" s="1" t="s">
        <v>8</v>
      </c>
      <c r="C230" s="1" t="s">
        <v>9</v>
      </c>
      <c r="D230" s="1" t="s">
        <v>0</v>
      </c>
      <c r="E230" s="1" t="s">
        <v>1</v>
      </c>
      <c r="F230" s="1" t="s">
        <v>2</v>
      </c>
      <c r="G230" s="1" t="s">
        <v>3</v>
      </c>
      <c r="H230" s="80"/>
      <c r="I230" s="68"/>
    </row>
    <row r="231" spans="1:9">
      <c r="A231" s="58" t="s">
        <v>10</v>
      </c>
      <c r="B231" s="60"/>
      <c r="C231" s="60"/>
      <c r="D231" s="60"/>
      <c r="E231" s="60"/>
      <c r="F231" s="60"/>
      <c r="G231" s="60"/>
      <c r="H231" s="60"/>
      <c r="I231" s="61"/>
    </row>
    <row r="232" spans="1:9">
      <c r="A232" s="135">
        <v>1</v>
      </c>
      <c r="B232" s="34" t="s">
        <v>191</v>
      </c>
      <c r="C232" s="24" t="s">
        <v>192</v>
      </c>
      <c r="D232" s="144"/>
      <c r="E232" s="145"/>
      <c r="F232" s="145"/>
      <c r="G232" s="17">
        <v>4</v>
      </c>
      <c r="H232" s="139">
        <f>D232+E232+F232+G232</f>
        <v>4</v>
      </c>
      <c r="I232" s="10" t="s">
        <v>23</v>
      </c>
    </row>
    <row r="233" spans="1:9">
      <c r="A233" s="142">
        <v>2</v>
      </c>
      <c r="B233" s="175" t="s">
        <v>193</v>
      </c>
      <c r="C233" s="24" t="s">
        <v>194</v>
      </c>
      <c r="D233" s="16">
        <v>2</v>
      </c>
      <c r="E233" s="17"/>
      <c r="F233" s="17"/>
      <c r="G233" s="17">
        <v>2</v>
      </c>
      <c r="H233" s="141">
        <v>5</v>
      </c>
      <c r="I233" s="4" t="s">
        <v>38</v>
      </c>
    </row>
    <row r="234" spans="1:9">
      <c r="A234" s="142">
        <v>3</v>
      </c>
      <c r="B234" s="14" t="s">
        <v>195</v>
      </c>
      <c r="C234" s="24" t="s">
        <v>196</v>
      </c>
      <c r="D234" s="16">
        <v>1</v>
      </c>
      <c r="E234" s="17"/>
      <c r="F234" s="17">
        <v>2</v>
      </c>
      <c r="G234" s="17">
        <v>1</v>
      </c>
      <c r="H234" s="141">
        <v>5</v>
      </c>
      <c r="I234" s="4" t="s">
        <v>38</v>
      </c>
    </row>
    <row r="235" spans="1:9">
      <c r="A235" s="142">
        <v>4</v>
      </c>
      <c r="B235" s="14" t="s">
        <v>197</v>
      </c>
      <c r="C235" s="24" t="s">
        <v>198</v>
      </c>
      <c r="D235" s="16">
        <v>1</v>
      </c>
      <c r="E235" s="17"/>
      <c r="F235" s="176">
        <v>1</v>
      </c>
      <c r="G235" s="17">
        <v>1</v>
      </c>
      <c r="H235" s="177">
        <v>4</v>
      </c>
      <c r="I235" s="4" t="s">
        <v>38</v>
      </c>
    </row>
    <row r="236" spans="1:9">
      <c r="A236" s="142">
        <v>5</v>
      </c>
      <c r="B236" s="14" t="s">
        <v>199</v>
      </c>
      <c r="C236" s="24" t="s">
        <v>200</v>
      </c>
      <c r="D236" s="16">
        <v>2</v>
      </c>
      <c r="E236" s="17"/>
      <c r="F236" s="17"/>
      <c r="G236" s="176">
        <v>2</v>
      </c>
      <c r="H236" s="177">
        <v>4</v>
      </c>
      <c r="I236" s="4" t="s">
        <v>23</v>
      </c>
    </row>
    <row r="237" spans="1:9">
      <c r="A237" s="2">
        <v>6</v>
      </c>
      <c r="B237" s="27" t="s">
        <v>201</v>
      </c>
      <c r="C237" s="24" t="s">
        <v>202</v>
      </c>
      <c r="D237" s="16">
        <v>2</v>
      </c>
      <c r="E237" s="17">
        <v>1</v>
      </c>
      <c r="F237" s="17"/>
      <c r="G237" s="17"/>
      <c r="H237" s="141">
        <f>D237+E237+F237+G237</f>
        <v>3</v>
      </c>
      <c r="I237" s="4" t="s">
        <v>38</v>
      </c>
    </row>
    <row r="238" spans="1:9">
      <c r="A238" s="62" t="s">
        <v>11</v>
      </c>
      <c r="B238" s="63"/>
      <c r="C238" s="63"/>
      <c r="D238" s="33">
        <f>SUM(D232:D237)</f>
        <v>8</v>
      </c>
      <c r="E238" s="33">
        <f>SUM(E232:E237)</f>
        <v>1</v>
      </c>
      <c r="F238" s="33">
        <f>SUM(F232:F237)</f>
        <v>3</v>
      </c>
      <c r="G238" s="33">
        <f>SUM(G232:G237)</f>
        <v>10</v>
      </c>
      <c r="H238" s="33">
        <f>SUM(H232:H237)</f>
        <v>25</v>
      </c>
      <c r="I238" s="5"/>
    </row>
    <row r="239" spans="1:9">
      <c r="A239" s="58" t="s">
        <v>12</v>
      </c>
      <c r="B239" s="60"/>
      <c r="C239" s="59"/>
      <c r="D239" s="60"/>
      <c r="E239" s="60"/>
      <c r="F239" s="60"/>
      <c r="G239" s="60"/>
      <c r="H239" s="60"/>
      <c r="I239" s="61"/>
    </row>
    <row r="240" spans="1:9">
      <c r="A240" s="169">
        <v>1</v>
      </c>
      <c r="B240" s="111" t="s">
        <v>203</v>
      </c>
      <c r="C240" s="24" t="s">
        <v>204</v>
      </c>
      <c r="D240" s="178">
        <v>1</v>
      </c>
      <c r="E240" s="178"/>
      <c r="F240" s="178">
        <v>1</v>
      </c>
      <c r="G240" s="178"/>
      <c r="H240" s="179">
        <v>3</v>
      </c>
      <c r="I240" s="178" t="s">
        <v>38</v>
      </c>
    </row>
    <row r="241" spans="1:9">
      <c r="A241" s="172"/>
      <c r="B241" s="111" t="s">
        <v>205</v>
      </c>
      <c r="C241" s="24" t="s">
        <v>206</v>
      </c>
      <c r="D241" s="180"/>
      <c r="E241" s="180"/>
      <c r="F241" s="180"/>
      <c r="G241" s="180"/>
      <c r="H241" s="181"/>
      <c r="I241" s="180"/>
    </row>
    <row r="242" spans="1:9">
      <c r="A242" s="169">
        <v>2</v>
      </c>
      <c r="B242" s="111" t="s">
        <v>207</v>
      </c>
      <c r="C242" s="24" t="s">
        <v>208</v>
      </c>
      <c r="D242" s="178"/>
      <c r="E242" s="178"/>
      <c r="F242" s="178"/>
      <c r="G242" s="126">
        <v>2</v>
      </c>
      <c r="H242" s="179">
        <f>D242+E242+F242+G242</f>
        <v>2</v>
      </c>
      <c r="I242" s="178" t="s">
        <v>23</v>
      </c>
    </row>
    <row r="243" spans="1:9">
      <c r="A243" s="172"/>
      <c r="B243" s="111" t="s">
        <v>209</v>
      </c>
      <c r="C243" s="24" t="s">
        <v>210</v>
      </c>
      <c r="D243" s="180"/>
      <c r="E243" s="180"/>
      <c r="F243" s="180"/>
      <c r="G243" s="131"/>
      <c r="H243" s="181"/>
      <c r="I243" s="180"/>
    </row>
    <row r="244" spans="1:9">
      <c r="A244" s="62" t="s">
        <v>13</v>
      </c>
      <c r="B244" s="62"/>
      <c r="C244" s="62"/>
      <c r="D244" s="32">
        <f>SUM(D240:D242)</f>
        <v>1</v>
      </c>
      <c r="E244" s="32">
        <f>SUM(E240:E242)</f>
        <v>0</v>
      </c>
      <c r="F244" s="32">
        <f>SUM(F240:F242)</f>
        <v>1</v>
      </c>
      <c r="G244" s="32">
        <f>SUM(G240:G242)</f>
        <v>2</v>
      </c>
      <c r="H244" s="32">
        <f>SUM(H240:H242)</f>
        <v>5</v>
      </c>
      <c r="I244" s="5"/>
    </row>
    <row r="245" spans="1:9">
      <c r="A245" s="64" t="s">
        <v>14</v>
      </c>
      <c r="B245" s="64"/>
      <c r="C245" s="64"/>
      <c r="D245" s="182">
        <f>D238+D244</f>
        <v>9</v>
      </c>
      <c r="E245" s="182">
        <f>E238+E244</f>
        <v>1</v>
      </c>
      <c r="F245" s="182">
        <f>F238+F244</f>
        <v>4</v>
      </c>
      <c r="G245" s="182">
        <f>G238+G244</f>
        <v>12</v>
      </c>
      <c r="H245" s="182">
        <f>H238+H244</f>
        <v>30</v>
      </c>
      <c r="I245" s="7"/>
    </row>
    <row r="246" spans="1:9">
      <c r="A246" s="108" t="s">
        <v>15</v>
      </c>
      <c r="B246" s="108"/>
      <c r="C246" s="108"/>
      <c r="D246" s="109">
        <f>SUM(D245:G245)</f>
        <v>26</v>
      </c>
      <c r="E246" s="109"/>
      <c r="F246" s="109"/>
      <c r="G246" s="109"/>
      <c r="H246" s="109"/>
      <c r="I246" s="109"/>
    </row>
    <row r="247" spans="1:9">
      <c r="A247" s="58" t="s">
        <v>16</v>
      </c>
      <c r="B247" s="60"/>
      <c r="C247" s="60"/>
      <c r="D247" s="60"/>
      <c r="E247" s="60"/>
      <c r="F247" s="60"/>
      <c r="G247" s="60"/>
      <c r="H247" s="60"/>
      <c r="I247" s="61"/>
    </row>
    <row r="248" spans="1:9">
      <c r="A248" s="62" t="s">
        <v>17</v>
      </c>
      <c r="B248" s="62"/>
      <c r="C248" s="62"/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5"/>
    </row>
    <row r="249" spans="1:9">
      <c r="A249" s="8"/>
      <c r="B249" s="8"/>
      <c r="C249" s="8"/>
      <c r="D249" s="25"/>
      <c r="E249" s="25"/>
      <c r="F249" s="25"/>
      <c r="G249" s="25"/>
      <c r="H249" s="25"/>
      <c r="I249" s="25"/>
    </row>
    <row r="250" spans="1:9">
      <c r="A250" s="8"/>
      <c r="B250" s="8"/>
      <c r="C250" s="8"/>
      <c r="D250" s="25"/>
      <c r="E250" s="25"/>
      <c r="F250" s="25"/>
      <c r="G250" s="25"/>
      <c r="H250" s="25"/>
      <c r="I250" s="25"/>
    </row>
    <row r="251" spans="1:9">
      <c r="A251" s="8"/>
      <c r="B251" s="8"/>
      <c r="C251" s="8"/>
      <c r="D251" s="25"/>
      <c r="E251" s="25"/>
      <c r="F251" s="25"/>
      <c r="G251" s="25"/>
      <c r="H251" s="25"/>
      <c r="I251" s="25"/>
    </row>
    <row r="252" spans="1:9">
      <c r="A252" s="8"/>
      <c r="B252" s="8"/>
      <c r="C252" s="8"/>
      <c r="D252" s="25"/>
      <c r="E252" s="25"/>
      <c r="F252" s="25"/>
      <c r="G252" s="25"/>
      <c r="H252" s="25"/>
      <c r="I252" s="25"/>
    </row>
    <row r="253" spans="1:9">
      <c r="A253" s="8"/>
      <c r="B253" s="8"/>
      <c r="C253" s="8"/>
      <c r="D253" s="25"/>
      <c r="E253" s="25"/>
      <c r="F253" s="25"/>
      <c r="G253" s="25"/>
      <c r="H253" s="25"/>
      <c r="I253" s="25"/>
    </row>
    <row r="254" spans="1:9">
      <c r="A254" s="8"/>
      <c r="B254" s="8"/>
      <c r="C254" s="8"/>
      <c r="D254" s="25"/>
      <c r="E254" s="25"/>
      <c r="F254" s="25"/>
      <c r="G254" s="25"/>
      <c r="H254" s="25"/>
      <c r="I254" s="25"/>
    </row>
    <row r="255" spans="1:9">
      <c r="A255" s="8"/>
      <c r="B255" s="8"/>
      <c r="C255" s="8"/>
      <c r="D255" s="25"/>
      <c r="E255" s="25"/>
      <c r="F255" s="25"/>
      <c r="G255" s="25"/>
      <c r="H255" s="25"/>
      <c r="I255" s="25"/>
    </row>
    <row r="256" spans="1:9">
      <c r="A256" s="8"/>
      <c r="B256" s="8"/>
      <c r="C256" s="8"/>
      <c r="D256" s="25"/>
      <c r="E256" s="25"/>
      <c r="F256" s="25"/>
      <c r="G256" s="25"/>
      <c r="H256" s="25"/>
      <c r="I256" s="25"/>
    </row>
    <row r="257" spans="1:9">
      <c r="A257" s="8"/>
      <c r="B257" s="8"/>
      <c r="C257" s="8"/>
      <c r="D257" s="25"/>
      <c r="E257" s="25"/>
      <c r="F257" s="25"/>
      <c r="G257" s="25"/>
      <c r="H257" s="25"/>
      <c r="I257" s="25"/>
    </row>
    <row r="258" spans="1:9">
      <c r="A258" s="8"/>
      <c r="B258" s="8"/>
      <c r="C258" s="8"/>
      <c r="D258" s="25"/>
      <c r="E258" s="25"/>
      <c r="F258" s="25"/>
      <c r="G258" s="25"/>
      <c r="H258" s="25"/>
      <c r="I258" s="25"/>
    </row>
    <row r="259" spans="1:9">
      <c r="A259" s="8"/>
      <c r="B259" s="8"/>
      <c r="C259" s="8"/>
      <c r="D259" s="25"/>
      <c r="E259" s="25"/>
      <c r="F259" s="25"/>
      <c r="G259" s="25"/>
      <c r="H259" s="25"/>
      <c r="I259" s="25"/>
    </row>
    <row r="260" spans="1:9">
      <c r="A260" s="8"/>
      <c r="B260" s="8"/>
      <c r="C260" s="8"/>
      <c r="D260" s="25"/>
      <c r="E260" s="25"/>
      <c r="F260" s="25"/>
      <c r="G260" s="25"/>
      <c r="H260" s="25"/>
      <c r="I260" s="25"/>
    </row>
    <row r="261" spans="1:9">
      <c r="A261" s="8"/>
      <c r="B261" s="8"/>
      <c r="C261" s="8"/>
      <c r="D261" s="25"/>
      <c r="E261" s="25"/>
      <c r="F261" s="25"/>
      <c r="G261" s="25"/>
      <c r="H261" s="25"/>
      <c r="I261" s="25"/>
    </row>
    <row r="262" spans="1:9">
      <c r="A262" s="8"/>
      <c r="B262" s="8"/>
      <c r="C262" s="8"/>
      <c r="D262" s="25"/>
      <c r="E262" s="25"/>
      <c r="F262" s="25"/>
      <c r="G262" s="25"/>
      <c r="H262" s="25"/>
      <c r="I262" s="25"/>
    </row>
    <row r="263" spans="1:9">
      <c r="A263" s="8"/>
      <c r="B263" s="8"/>
      <c r="C263" s="8"/>
      <c r="D263" s="25"/>
      <c r="E263" s="25"/>
      <c r="F263" s="25"/>
      <c r="G263" s="25"/>
      <c r="H263" s="25"/>
      <c r="I263" s="25"/>
    </row>
    <row r="264" spans="1:9">
      <c r="A264" s="8"/>
      <c r="B264" s="8"/>
      <c r="C264" s="8"/>
      <c r="D264" s="25"/>
      <c r="E264" s="25"/>
      <c r="F264" s="25"/>
      <c r="G264" s="25"/>
      <c r="H264" s="25"/>
      <c r="I264" s="25"/>
    </row>
    <row r="265" spans="1:9">
      <c r="A265" s="8"/>
      <c r="B265" s="12" t="s">
        <v>18</v>
      </c>
      <c r="C265" s="13" t="s">
        <v>190</v>
      </c>
      <c r="D265" s="65" t="s">
        <v>20</v>
      </c>
      <c r="E265" s="65"/>
      <c r="F265" s="65"/>
      <c r="G265" s="65"/>
      <c r="H265" s="26" t="s">
        <v>21</v>
      </c>
      <c r="I265" s="25"/>
    </row>
    <row r="266" spans="1:9">
      <c r="A266" s="66" t="s">
        <v>4</v>
      </c>
      <c r="B266" s="68" t="s">
        <v>5</v>
      </c>
      <c r="C266" s="68"/>
      <c r="D266" s="68" t="s">
        <v>6</v>
      </c>
      <c r="E266" s="68"/>
      <c r="F266" s="68"/>
      <c r="G266" s="68"/>
      <c r="H266" s="79" t="s">
        <v>7</v>
      </c>
      <c r="I266" s="68" t="s">
        <v>22</v>
      </c>
    </row>
    <row r="267" spans="1:9">
      <c r="A267" s="67"/>
      <c r="B267" s="1" t="s">
        <v>8</v>
      </c>
      <c r="C267" s="1" t="s">
        <v>9</v>
      </c>
      <c r="D267" s="1" t="s">
        <v>0</v>
      </c>
      <c r="E267" s="1" t="s">
        <v>1</v>
      </c>
      <c r="F267" s="1" t="s">
        <v>2</v>
      </c>
      <c r="G267" s="1" t="s">
        <v>3</v>
      </c>
      <c r="H267" s="80"/>
      <c r="I267" s="68"/>
    </row>
    <row r="268" spans="1:9">
      <c r="A268" s="58" t="s">
        <v>10</v>
      </c>
      <c r="B268" s="60"/>
      <c r="C268" s="59"/>
      <c r="D268" s="60"/>
      <c r="E268" s="60"/>
      <c r="F268" s="60"/>
      <c r="G268" s="60"/>
      <c r="H268" s="60"/>
      <c r="I268" s="61"/>
    </row>
    <row r="269" spans="1:9">
      <c r="A269" s="142">
        <v>1</v>
      </c>
      <c r="B269" s="30" t="s">
        <v>211</v>
      </c>
      <c r="C269" s="24" t="s">
        <v>212</v>
      </c>
      <c r="D269" s="16">
        <v>2</v>
      </c>
      <c r="E269" s="17">
        <v>2</v>
      </c>
      <c r="F269" s="17"/>
      <c r="G269" s="183"/>
      <c r="H269" s="5">
        <f>D269+E269+F269+G269</f>
        <v>4</v>
      </c>
      <c r="I269" s="4" t="s">
        <v>23</v>
      </c>
    </row>
    <row r="270" spans="1:9">
      <c r="A270" s="142">
        <v>2</v>
      </c>
      <c r="B270" s="140" t="s">
        <v>213</v>
      </c>
      <c r="C270" s="24" t="s">
        <v>214</v>
      </c>
      <c r="D270" s="16">
        <v>1</v>
      </c>
      <c r="E270" s="17"/>
      <c r="F270" s="17">
        <v>2</v>
      </c>
      <c r="G270" s="183">
        <v>1</v>
      </c>
      <c r="H270" s="5">
        <v>4</v>
      </c>
      <c r="I270" s="4" t="s">
        <v>23</v>
      </c>
    </row>
    <row r="271" spans="1:9">
      <c r="A271" s="2">
        <v>3</v>
      </c>
      <c r="B271" s="27" t="s">
        <v>215</v>
      </c>
      <c r="C271" s="24" t="s">
        <v>216</v>
      </c>
      <c r="D271" s="16">
        <v>2</v>
      </c>
      <c r="E271" s="17">
        <v>1</v>
      </c>
      <c r="F271" s="17"/>
      <c r="G271" s="183"/>
      <c r="H271" s="5">
        <v>4</v>
      </c>
      <c r="I271" s="4" t="s">
        <v>23</v>
      </c>
    </row>
    <row r="272" spans="1:9">
      <c r="A272" s="142">
        <v>4</v>
      </c>
      <c r="B272" s="30" t="s">
        <v>217</v>
      </c>
      <c r="C272" s="24" t="s">
        <v>218</v>
      </c>
      <c r="D272" s="16"/>
      <c r="E272" s="17"/>
      <c r="F272" s="17"/>
      <c r="G272" s="183">
        <v>8</v>
      </c>
      <c r="H272" s="5">
        <f>D272+E272+F272+G272</f>
        <v>8</v>
      </c>
      <c r="I272" s="4" t="s">
        <v>23</v>
      </c>
    </row>
    <row r="273" spans="1:9">
      <c r="A273" s="142">
        <v>5</v>
      </c>
      <c r="B273" s="30" t="s">
        <v>219</v>
      </c>
      <c r="C273" s="24" t="s">
        <v>220</v>
      </c>
      <c r="D273" s="16"/>
      <c r="E273" s="17"/>
      <c r="F273" s="17"/>
      <c r="G273" s="183"/>
      <c r="H273" s="5">
        <v>1</v>
      </c>
      <c r="I273" s="4"/>
    </row>
    <row r="274" spans="1:9">
      <c r="A274" s="62" t="s">
        <v>11</v>
      </c>
      <c r="B274" s="62"/>
      <c r="C274" s="63"/>
      <c r="D274" s="32">
        <f>SUM(D269:D273)</f>
        <v>5</v>
      </c>
      <c r="E274" s="32">
        <f>SUM(E269:E273)</f>
        <v>3</v>
      </c>
      <c r="F274" s="32">
        <f>SUM(F269:F273)</f>
        <v>2</v>
      </c>
      <c r="G274" s="32">
        <f>SUM(G269:G273)</f>
        <v>9</v>
      </c>
      <c r="H274" s="32">
        <f>SUM(H269:H273)</f>
        <v>21</v>
      </c>
      <c r="I274" s="5"/>
    </row>
    <row r="275" spans="1:9">
      <c r="A275" s="58" t="s">
        <v>221</v>
      </c>
      <c r="B275" s="60"/>
      <c r="C275" s="59"/>
      <c r="D275" s="60"/>
      <c r="E275" s="60"/>
      <c r="F275" s="60"/>
      <c r="G275" s="60"/>
      <c r="H275" s="60"/>
      <c r="I275" s="61"/>
    </row>
    <row r="276" spans="1:9">
      <c r="A276" s="184">
        <v>1</v>
      </c>
      <c r="B276" s="185" t="s">
        <v>222</v>
      </c>
      <c r="C276" s="24" t="s">
        <v>223</v>
      </c>
      <c r="D276" s="186">
        <v>1</v>
      </c>
      <c r="E276" s="187"/>
      <c r="F276" s="186">
        <v>2</v>
      </c>
      <c r="G276" s="187"/>
      <c r="H276" s="188">
        <v>4</v>
      </c>
      <c r="I276" s="189" t="s">
        <v>23</v>
      </c>
    </row>
    <row r="277" spans="1:9">
      <c r="A277" s="184">
        <v>2</v>
      </c>
      <c r="B277" s="190" t="s">
        <v>224</v>
      </c>
      <c r="C277" s="24" t="s">
        <v>225</v>
      </c>
      <c r="D277" s="191">
        <v>1</v>
      </c>
      <c r="E277" s="187"/>
      <c r="F277" s="187">
        <v>2</v>
      </c>
      <c r="G277" s="187"/>
      <c r="H277" s="192">
        <v>3</v>
      </c>
      <c r="I277" s="189" t="s">
        <v>23</v>
      </c>
    </row>
    <row r="278" spans="1:9">
      <c r="A278" s="116">
        <v>3</v>
      </c>
      <c r="B278" s="193" t="s">
        <v>226</v>
      </c>
      <c r="C278" s="24" t="s">
        <v>227</v>
      </c>
      <c r="D278" s="191">
        <v>1</v>
      </c>
      <c r="E278" s="187"/>
      <c r="F278" s="187"/>
      <c r="G278" s="187"/>
      <c r="H278" s="192">
        <v>2</v>
      </c>
      <c r="I278" s="189" t="s">
        <v>23</v>
      </c>
    </row>
    <row r="279" spans="1:9">
      <c r="A279" s="62" t="s">
        <v>13</v>
      </c>
      <c r="B279" s="62"/>
      <c r="C279" s="63"/>
      <c r="D279" s="32">
        <f>SUM(D276:D278)</f>
        <v>3</v>
      </c>
      <c r="E279" s="32">
        <f>SUM(E276:E278)</f>
        <v>0</v>
      </c>
      <c r="F279" s="32">
        <f>SUM(F276:F278)</f>
        <v>4</v>
      </c>
      <c r="G279" s="32">
        <f>SUM(G276:G278)</f>
        <v>0</v>
      </c>
      <c r="H279" s="32">
        <f>SUM(H276:H278)</f>
        <v>9</v>
      </c>
      <c r="I279" s="5"/>
    </row>
    <row r="280" spans="1:9">
      <c r="A280" s="64" t="s">
        <v>14</v>
      </c>
      <c r="B280" s="64"/>
      <c r="C280" s="64"/>
      <c r="D280" s="6">
        <f>D274+D279</f>
        <v>8</v>
      </c>
      <c r="E280" s="6">
        <f>E274+E279</f>
        <v>3</v>
      </c>
      <c r="F280" s="6">
        <f>F274+F279</f>
        <v>6</v>
      </c>
      <c r="G280" s="6">
        <f>G274+G279</f>
        <v>9</v>
      </c>
      <c r="H280" s="6">
        <f>H274+H279</f>
        <v>30</v>
      </c>
      <c r="I280" s="7"/>
    </row>
    <row r="281" spans="1:9">
      <c r="A281" s="108" t="s">
        <v>15</v>
      </c>
      <c r="B281" s="108"/>
      <c r="C281" s="108"/>
      <c r="D281" s="90">
        <f>SUM(D280:G280)</f>
        <v>26</v>
      </c>
      <c r="E281" s="90"/>
      <c r="F281" s="90"/>
      <c r="G281" s="90"/>
      <c r="H281" s="90"/>
      <c r="I281" s="90"/>
    </row>
    <row r="282" spans="1:9">
      <c r="A282" s="58" t="s">
        <v>228</v>
      </c>
      <c r="B282" s="60"/>
      <c r="C282" s="59"/>
      <c r="D282" s="60"/>
      <c r="E282" s="60"/>
      <c r="F282" s="60"/>
      <c r="G282" s="60"/>
      <c r="H282" s="60"/>
      <c r="I282" s="61"/>
    </row>
    <row r="283" spans="1:9">
      <c r="A283" s="142">
        <v>4</v>
      </c>
      <c r="B283" s="14" t="s">
        <v>229</v>
      </c>
      <c r="C283" s="24" t="s">
        <v>230</v>
      </c>
      <c r="D283" s="194">
        <v>1</v>
      </c>
      <c r="E283" s="106"/>
      <c r="F283" s="194">
        <v>2</v>
      </c>
      <c r="G283" s="106"/>
      <c r="H283" s="19">
        <v>2</v>
      </c>
      <c r="I283" s="4" t="s">
        <v>23</v>
      </c>
    </row>
    <row r="284" spans="1:9">
      <c r="A284" s="142">
        <v>5</v>
      </c>
      <c r="B284" s="14" t="s">
        <v>231</v>
      </c>
      <c r="C284" s="24" t="s">
        <v>232</v>
      </c>
      <c r="D284" s="195">
        <v>1</v>
      </c>
      <c r="E284" s="106"/>
      <c r="F284" s="106">
        <v>2</v>
      </c>
      <c r="G284" s="106"/>
      <c r="H284" s="19">
        <v>5</v>
      </c>
      <c r="I284" s="4" t="s">
        <v>23</v>
      </c>
    </row>
    <row r="285" spans="1:9">
      <c r="A285" s="2">
        <v>6</v>
      </c>
      <c r="B285" s="111" t="s">
        <v>233</v>
      </c>
      <c r="C285" s="24" t="s">
        <v>234</v>
      </c>
      <c r="D285" s="195">
        <v>1</v>
      </c>
      <c r="E285" s="106"/>
      <c r="F285" s="106"/>
      <c r="G285" s="106"/>
      <c r="H285" s="19">
        <v>2</v>
      </c>
      <c r="I285" s="4" t="s">
        <v>23</v>
      </c>
    </row>
    <row r="286" spans="1:9">
      <c r="A286" s="62" t="s">
        <v>13</v>
      </c>
      <c r="B286" s="62"/>
      <c r="C286" s="63"/>
      <c r="D286" s="32">
        <f>SUM(D283:D285)</f>
        <v>3</v>
      </c>
      <c r="E286" s="32">
        <f>SUM(E283:E285)</f>
        <v>0</v>
      </c>
      <c r="F286" s="32">
        <f>SUM(F283:F285)</f>
        <v>4</v>
      </c>
      <c r="G286" s="32">
        <f>SUM(G283:G285)</f>
        <v>0</v>
      </c>
      <c r="H286" s="32">
        <f>SUM(H283:H285)</f>
        <v>9</v>
      </c>
      <c r="I286" s="5"/>
    </row>
    <row r="287" spans="1:9">
      <c r="A287" s="64" t="s">
        <v>14</v>
      </c>
      <c r="B287" s="64"/>
      <c r="C287" s="64"/>
      <c r="D287" s="6">
        <f>D274+D286</f>
        <v>8</v>
      </c>
      <c r="E287" s="6">
        <f>E274+E286</f>
        <v>3</v>
      </c>
      <c r="F287" s="6">
        <f>F274+F286</f>
        <v>6</v>
      </c>
      <c r="G287" s="6">
        <f>G274+G286</f>
        <v>9</v>
      </c>
      <c r="H287" s="6">
        <f>H274+H286</f>
        <v>30</v>
      </c>
      <c r="I287" s="7"/>
    </row>
    <row r="288" spans="1:9">
      <c r="A288" s="108" t="s">
        <v>15</v>
      </c>
      <c r="B288" s="108"/>
      <c r="C288" s="108"/>
      <c r="D288" s="90">
        <f>D287+E287+F287+G287</f>
        <v>26</v>
      </c>
      <c r="E288" s="90"/>
      <c r="F288" s="90"/>
      <c r="G288" s="90"/>
      <c r="H288" s="90"/>
      <c r="I288" s="90"/>
    </row>
    <row r="289" spans="1:9">
      <c r="A289" s="58" t="s">
        <v>16</v>
      </c>
      <c r="B289" s="59"/>
      <c r="C289" s="59"/>
      <c r="D289" s="60"/>
      <c r="E289" s="60"/>
      <c r="F289" s="60"/>
      <c r="G289" s="60"/>
      <c r="H289" s="60"/>
      <c r="I289" s="61"/>
    </row>
    <row r="290" spans="1:9">
      <c r="A290" s="196">
        <v>1</v>
      </c>
      <c r="B290" s="197" t="s">
        <v>235</v>
      </c>
      <c r="C290" s="24" t="s">
        <v>236</v>
      </c>
      <c r="D290" s="198">
        <v>2</v>
      </c>
      <c r="E290" s="198"/>
      <c r="F290" s="198">
        <v>2</v>
      </c>
      <c r="G290" s="198"/>
      <c r="H290" s="99">
        <v>2</v>
      </c>
      <c r="I290" s="198" t="s">
        <v>23</v>
      </c>
    </row>
    <row r="291" spans="1:9">
      <c r="A291" s="142">
        <v>2</v>
      </c>
      <c r="B291" s="14" t="s">
        <v>237</v>
      </c>
      <c r="C291" s="24" t="s">
        <v>238</v>
      </c>
      <c r="D291" s="4">
        <v>1</v>
      </c>
      <c r="E291" s="4">
        <v>1</v>
      </c>
      <c r="F291" s="4"/>
      <c r="G291" s="4"/>
      <c r="H291" s="5">
        <v>1</v>
      </c>
      <c r="I291" s="4" t="s">
        <v>23</v>
      </c>
    </row>
    <row r="292" spans="1:9">
      <c r="A292" s="142">
        <v>3</v>
      </c>
      <c r="B292" s="14" t="s">
        <v>239</v>
      </c>
      <c r="C292" s="24" t="s">
        <v>240</v>
      </c>
      <c r="D292" s="4">
        <v>1</v>
      </c>
      <c r="E292" s="4">
        <v>2</v>
      </c>
      <c r="F292" s="4"/>
      <c r="G292" s="4"/>
      <c r="H292" s="5">
        <v>1</v>
      </c>
      <c r="I292" s="4" t="s">
        <v>23</v>
      </c>
    </row>
    <row r="293" spans="1:9">
      <c r="A293" s="142">
        <v>4</v>
      </c>
      <c r="B293" s="3" t="s">
        <v>241</v>
      </c>
      <c r="C293" s="24" t="s">
        <v>242</v>
      </c>
      <c r="D293" s="4">
        <v>2</v>
      </c>
      <c r="E293" s="4"/>
      <c r="F293" s="4">
        <v>0</v>
      </c>
      <c r="G293" s="4"/>
      <c r="H293" s="5">
        <v>1</v>
      </c>
      <c r="I293" s="4" t="s">
        <v>23</v>
      </c>
    </row>
    <row r="294" spans="1:9">
      <c r="A294" s="62" t="s">
        <v>17</v>
      </c>
      <c r="B294" s="63"/>
      <c r="C294" s="63"/>
      <c r="D294" s="32">
        <f>SUM(D290:D293)</f>
        <v>6</v>
      </c>
      <c r="E294" s="32">
        <f>SUM(E290:E293)</f>
        <v>3</v>
      </c>
      <c r="F294" s="32">
        <f>SUM(F290:F293)</f>
        <v>2</v>
      </c>
      <c r="G294" s="32">
        <f>SUM(G290:G293)</f>
        <v>0</v>
      </c>
      <c r="H294" s="32">
        <f>SUM(H290:H293)</f>
        <v>5</v>
      </c>
      <c r="I294" s="5"/>
    </row>
    <row r="295" spans="1:9">
      <c r="A295" s="108" t="s">
        <v>243</v>
      </c>
      <c r="B295" s="108"/>
      <c r="C295" s="108"/>
      <c r="D295" s="90">
        <v>14</v>
      </c>
      <c r="E295" s="90"/>
      <c r="F295" s="90"/>
      <c r="G295" s="90"/>
      <c r="H295" s="90"/>
      <c r="I295" s="90"/>
    </row>
    <row r="296" spans="1:9">
      <c r="A296" s="8"/>
      <c r="B296" s="8" t="s">
        <v>244</v>
      </c>
      <c r="C296" s="8"/>
      <c r="D296" s="8"/>
      <c r="E296" s="8"/>
      <c r="F296" s="8"/>
      <c r="G296" s="8"/>
      <c r="H296" s="8"/>
      <c r="I296" s="8"/>
    </row>
    <row r="297" spans="1:9">
      <c r="A297" s="8"/>
      <c r="B297" s="8" t="s">
        <v>245</v>
      </c>
      <c r="C297" s="8"/>
      <c r="D297" s="8"/>
      <c r="E297" s="8"/>
      <c r="F297" s="8"/>
      <c r="G297" s="8"/>
      <c r="H297" s="8"/>
      <c r="I297" s="8"/>
    </row>
    <row r="298" spans="1:9">
      <c r="A298" s="8"/>
      <c r="B298" s="8" t="s">
        <v>246</v>
      </c>
      <c r="C298" s="8"/>
      <c r="D298" s="8"/>
      <c r="E298" s="8"/>
      <c r="F298" s="8"/>
      <c r="G298" s="8"/>
      <c r="H298" s="8"/>
      <c r="I298" s="8"/>
    </row>
  </sheetData>
  <mergeCells count="171">
    <mergeCell ref="A294:C294"/>
    <mergeCell ref="A295:C295"/>
    <mergeCell ref="D295:I295"/>
    <mergeCell ref="A282:I282"/>
    <mergeCell ref="A286:C286"/>
    <mergeCell ref="A287:C287"/>
    <mergeCell ref="A288:C288"/>
    <mergeCell ref="D288:I288"/>
    <mergeCell ref="A289:I289"/>
    <mergeCell ref="A268:I268"/>
    <mergeCell ref="A274:C274"/>
    <mergeCell ref="A275:I275"/>
    <mergeCell ref="A279:C279"/>
    <mergeCell ref="A280:C280"/>
    <mergeCell ref="A281:C281"/>
    <mergeCell ref="D281:I281"/>
    <mergeCell ref="D265:G265"/>
    <mergeCell ref="A266:A267"/>
    <mergeCell ref="B266:C266"/>
    <mergeCell ref="D266:G266"/>
    <mergeCell ref="H266:H267"/>
    <mergeCell ref="I266:I267"/>
    <mergeCell ref="A244:C244"/>
    <mergeCell ref="A245:C245"/>
    <mergeCell ref="A246:C246"/>
    <mergeCell ref="D246:I246"/>
    <mergeCell ref="A247:I247"/>
    <mergeCell ref="A248:C248"/>
    <mergeCell ref="I240:I241"/>
    <mergeCell ref="A242:A243"/>
    <mergeCell ref="D242:D243"/>
    <mergeCell ref="E242:E243"/>
    <mergeCell ref="F242:F243"/>
    <mergeCell ref="G242:G243"/>
    <mergeCell ref="H242:H243"/>
    <mergeCell ref="I242:I243"/>
    <mergeCell ref="I229:I230"/>
    <mergeCell ref="A231:I231"/>
    <mergeCell ref="A238:C238"/>
    <mergeCell ref="A239:I239"/>
    <mergeCell ref="A240:A241"/>
    <mergeCell ref="D240:D241"/>
    <mergeCell ref="E240:E241"/>
    <mergeCell ref="F240:F241"/>
    <mergeCell ref="G240:G241"/>
    <mergeCell ref="H240:H241"/>
    <mergeCell ref="A214:C214"/>
    <mergeCell ref="D227:G227"/>
    <mergeCell ref="A229:A230"/>
    <mergeCell ref="B229:C229"/>
    <mergeCell ref="D229:G229"/>
    <mergeCell ref="H229:H230"/>
    <mergeCell ref="I205:I206"/>
    <mergeCell ref="A207:C207"/>
    <mergeCell ref="A208:C208"/>
    <mergeCell ref="A209:C209"/>
    <mergeCell ref="D209:I209"/>
    <mergeCell ref="A210:I210"/>
    <mergeCell ref="A205:A206"/>
    <mergeCell ref="D205:D206"/>
    <mergeCell ref="E205:E206"/>
    <mergeCell ref="F205:F206"/>
    <mergeCell ref="G205:G206"/>
    <mergeCell ref="H205:H206"/>
    <mergeCell ref="A193:I193"/>
    <mergeCell ref="A201:C201"/>
    <mergeCell ref="A202:I202"/>
    <mergeCell ref="A203:A204"/>
    <mergeCell ref="D203:D204"/>
    <mergeCell ref="E203:E204"/>
    <mergeCell ref="F203:F204"/>
    <mergeCell ref="G203:G204"/>
    <mergeCell ref="H203:H204"/>
    <mergeCell ref="I203:I204"/>
    <mergeCell ref="D189:G189"/>
    <mergeCell ref="A191:A192"/>
    <mergeCell ref="B191:C191"/>
    <mergeCell ref="D191:G191"/>
    <mergeCell ref="H191:H192"/>
    <mergeCell ref="I191:I192"/>
    <mergeCell ref="A171:C171"/>
    <mergeCell ref="A172:C172"/>
    <mergeCell ref="A173:C173"/>
    <mergeCell ref="D173:I173"/>
    <mergeCell ref="A174:I174"/>
    <mergeCell ref="A177:C177"/>
    <mergeCell ref="A159:I159"/>
    <mergeCell ref="A168:C168"/>
    <mergeCell ref="A169:A170"/>
    <mergeCell ref="D169:D170"/>
    <mergeCell ref="E169:E170"/>
    <mergeCell ref="F169:F170"/>
    <mergeCell ref="G169:G170"/>
    <mergeCell ref="H169:H170"/>
    <mergeCell ref="I169:I170"/>
    <mergeCell ref="D155:G155"/>
    <mergeCell ref="A157:A158"/>
    <mergeCell ref="B157:C157"/>
    <mergeCell ref="D157:G157"/>
    <mergeCell ref="H157:H158"/>
    <mergeCell ref="I157:I158"/>
    <mergeCell ref="A138:C138"/>
    <mergeCell ref="A139:C139"/>
    <mergeCell ref="A140:C140"/>
    <mergeCell ref="D140:I140"/>
    <mergeCell ref="A141:I141"/>
    <mergeCell ref="A147:C147"/>
    <mergeCell ref="A124:I124"/>
    <mergeCell ref="A134:C134"/>
    <mergeCell ref="A135:I135"/>
    <mergeCell ref="D136:D137"/>
    <mergeCell ref="E136:E137"/>
    <mergeCell ref="F136:F137"/>
    <mergeCell ref="G136:G137"/>
    <mergeCell ref="H136:H137"/>
    <mergeCell ref="I136:I137"/>
    <mergeCell ref="A100:I100"/>
    <mergeCell ref="A106:C106"/>
    <mergeCell ref="D120:G120"/>
    <mergeCell ref="A122:A123"/>
    <mergeCell ref="B122:C122"/>
    <mergeCell ref="D122:G122"/>
    <mergeCell ref="H122:H123"/>
    <mergeCell ref="I122:I123"/>
    <mergeCell ref="A83:I83"/>
    <mergeCell ref="A94:C94"/>
    <mergeCell ref="A95:I95"/>
    <mergeCell ref="A97:C97"/>
    <mergeCell ref="A98:C98"/>
    <mergeCell ref="A99:C99"/>
    <mergeCell ref="D99:I99"/>
    <mergeCell ref="D79:G79"/>
    <mergeCell ref="A81:A82"/>
    <mergeCell ref="B81:C81"/>
    <mergeCell ref="D81:G81"/>
    <mergeCell ref="H81:H82"/>
    <mergeCell ref="I81:I82"/>
    <mergeCell ref="A29:C29"/>
    <mergeCell ref="A65:C65"/>
    <mergeCell ref="A41:A42"/>
    <mergeCell ref="B41:C41"/>
    <mergeCell ref="D41:G41"/>
    <mergeCell ref="H41:H42"/>
    <mergeCell ref="A59:C59"/>
    <mergeCell ref="D59:I59"/>
    <mergeCell ref="A60:I60"/>
    <mergeCell ref="I41:I42"/>
    <mergeCell ref="I5:I6"/>
    <mergeCell ref="A23:C23"/>
    <mergeCell ref="D23:I23"/>
    <mergeCell ref="A7:I7"/>
    <mergeCell ref="A24:I24"/>
    <mergeCell ref="D26:D27"/>
    <mergeCell ref="E26:E27"/>
    <mergeCell ref="H26:H27"/>
    <mergeCell ref="D3:G3"/>
    <mergeCell ref="A5:A6"/>
    <mergeCell ref="B5:C5"/>
    <mergeCell ref="D5:G5"/>
    <mergeCell ref="A18:C18"/>
    <mergeCell ref="D39:G39"/>
    <mergeCell ref="A19:I19"/>
    <mergeCell ref="A21:C21"/>
    <mergeCell ref="A22:C22"/>
    <mergeCell ref="H5:H6"/>
    <mergeCell ref="A43:I43"/>
    <mergeCell ref="A54:C54"/>
    <mergeCell ref="A55:I55"/>
    <mergeCell ref="A57:C57"/>
    <mergeCell ref="A58:C58"/>
    <mergeCell ref="B75:I75"/>
  </mergeCells>
  <phoneticPr fontId="0" type="noConversion"/>
  <pageMargins left="0.75" right="0.75" top="1" bottom="1" header="0.5" footer="0.5"/>
  <pageSetup orientation="landscape" r:id="rId1"/>
  <headerFooter alignWithMargins="0">
    <oddHeader xml:space="preserve">&amp;LINGINERIE MECANICA SI
MECATRONICA&amp;CSpecializarea Design Industrial&amp;RAnul universitar 2017 - 2018 </oddHeader>
    <oddFooter>&amp;LRector, Mihnea Costoiu&amp;CDecan,
Mariana-Florentina Ștefănescu&amp;RDirector departament,
Sorin Cananau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Design(05)</vt:lpstr>
    </vt:vector>
  </TitlesOfParts>
  <Company>UPB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Codrin Munteanu</dc:creator>
  <cp:lastModifiedBy>Decanat</cp:lastModifiedBy>
  <cp:lastPrinted>2017-09-25T11:15:32Z</cp:lastPrinted>
  <dcterms:created xsi:type="dcterms:W3CDTF">2002-05-08T11:22:03Z</dcterms:created>
  <dcterms:modified xsi:type="dcterms:W3CDTF">2017-10-09T11:58:07Z</dcterms:modified>
</cp:coreProperties>
</file>