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2010" windowWidth="18315" windowHeight="6045"/>
  </bookViews>
  <sheets>
    <sheet name="Sheet1" sheetId="1" r:id="rId1"/>
    <sheet name="Sheet3" sheetId="4" r:id="rId2"/>
  </sheets>
  <calcPr calcId="124519"/>
</workbook>
</file>

<file path=xl/calcChain.xml><?xml version="1.0" encoding="utf-8"?>
<calcChain xmlns="http://schemas.openxmlformats.org/spreadsheetml/2006/main">
  <c r="E94" i="1"/>
  <c r="F94"/>
  <c r="G94"/>
  <c r="H94"/>
  <c r="D94"/>
  <c r="E77"/>
  <c r="F77"/>
  <c r="G77"/>
  <c r="H77"/>
  <c r="D77"/>
  <c r="E52"/>
  <c r="F52"/>
  <c r="G52"/>
  <c r="H52"/>
  <c r="D52"/>
  <c r="D71"/>
  <c r="E71"/>
  <c r="F71"/>
  <c r="G71"/>
  <c r="H71"/>
  <c r="D66"/>
  <c r="E66"/>
  <c r="F66"/>
  <c r="G66"/>
  <c r="H66"/>
  <c r="H46" l="1"/>
  <c r="G46"/>
  <c r="F46"/>
  <c r="E46"/>
  <c r="D46"/>
  <c r="D23"/>
  <c r="E23"/>
  <c r="F23"/>
  <c r="G23"/>
  <c r="D19"/>
  <c r="E19"/>
  <c r="F19"/>
  <c r="G19"/>
  <c r="H19"/>
  <c r="H23"/>
  <c r="H62"/>
  <c r="H72" s="1"/>
  <c r="E39"/>
  <c r="G39"/>
  <c r="F39"/>
  <c r="F47" s="1"/>
  <c r="G16"/>
  <c r="G85"/>
  <c r="E85"/>
  <c r="D85"/>
  <c r="D88"/>
  <c r="D89" s="1"/>
  <c r="E88"/>
  <c r="F85"/>
  <c r="F88"/>
  <c r="H88"/>
  <c r="H89" s="1"/>
  <c r="H39"/>
  <c r="H47" s="1"/>
  <c r="D39"/>
  <c r="G88"/>
  <c r="G42"/>
  <c r="D42"/>
  <c r="E42"/>
  <c r="E43" s="1"/>
  <c r="F42"/>
  <c r="D62"/>
  <c r="D72" s="1"/>
  <c r="E62"/>
  <c r="E72" s="1"/>
  <c r="F62"/>
  <c r="F72" s="1"/>
  <c r="G62"/>
  <c r="G72" s="1"/>
  <c r="G67"/>
  <c r="H42"/>
  <c r="H28"/>
  <c r="G28"/>
  <c r="F28"/>
  <c r="E28"/>
  <c r="D28"/>
  <c r="D16"/>
  <c r="D20" s="1"/>
  <c r="E16"/>
  <c r="E24" s="1"/>
  <c r="F16"/>
  <c r="F20" s="1"/>
  <c r="H16"/>
  <c r="H24" s="1"/>
  <c r="H67"/>
  <c r="G47" l="1"/>
  <c r="E47"/>
  <c r="H43"/>
  <c r="G89"/>
  <c r="D47"/>
  <c r="F89"/>
  <c r="E89"/>
  <c r="G24"/>
  <c r="E67"/>
  <c r="F67"/>
  <c r="D67"/>
  <c r="G43"/>
  <c r="F24"/>
  <c r="D24"/>
  <c r="E20"/>
  <c r="G20"/>
  <c r="H20"/>
  <c r="D43"/>
  <c r="F43"/>
  <c r="D73" l="1"/>
  <c r="D48"/>
  <c r="D25"/>
</calcChain>
</file>

<file path=xl/comments1.xml><?xml version="1.0" encoding="utf-8"?>
<comments xmlns="http://schemas.openxmlformats.org/spreadsheetml/2006/main">
  <authors>
    <author>Tiberiu Laurian</author>
  </authors>
  <commentList>
    <comment ref="B37" authorId="0">
      <text>
        <r>
          <rPr>
            <b/>
            <sz val="9"/>
            <color indexed="81"/>
            <rFont val="Tahoma"/>
            <family val="2"/>
          </rPr>
          <t>Tiberiu Laurian:</t>
        </r>
        <r>
          <rPr>
            <sz val="9"/>
            <color indexed="81"/>
            <rFont val="Tahoma"/>
            <family val="2"/>
          </rPr>
          <t xml:space="preserve">
Product Life Management</t>
        </r>
      </text>
    </comment>
    <comment ref="B65" authorId="0">
      <text>
        <r>
          <rPr>
            <b/>
            <sz val="9"/>
            <color indexed="81"/>
            <rFont val="Tahoma"/>
            <family val="2"/>
          </rPr>
          <t>Tiberiu Laurian:</t>
        </r>
        <r>
          <rPr>
            <sz val="9"/>
            <color indexed="81"/>
            <rFont val="Tahoma"/>
            <family val="2"/>
          </rPr>
          <t xml:space="preserve">
Product Life Management</t>
        </r>
      </text>
    </comment>
    <comment ref="B70" authorId="0">
      <text>
        <r>
          <rPr>
            <b/>
            <sz val="9"/>
            <color indexed="81"/>
            <rFont val="Tahoma"/>
            <family val="2"/>
          </rPr>
          <t>Tiberiu Laurian:</t>
        </r>
        <r>
          <rPr>
            <sz val="9"/>
            <color indexed="81"/>
            <rFont val="Tahoma"/>
            <family val="2"/>
          </rPr>
          <t xml:space="preserve">
Product Life Management</t>
        </r>
      </text>
    </comment>
  </commentList>
</comments>
</file>

<file path=xl/sharedStrings.xml><?xml version="1.0" encoding="utf-8"?>
<sst xmlns="http://schemas.openxmlformats.org/spreadsheetml/2006/main" count="197" uniqueCount="94">
  <si>
    <t>Anul:</t>
  </si>
  <si>
    <t>I</t>
  </si>
  <si>
    <t>Semestrul:</t>
  </si>
  <si>
    <t>Nr. crt.</t>
  </si>
  <si>
    <t>Disciplina</t>
  </si>
  <si>
    <t>Ore/saptamana</t>
  </si>
  <si>
    <t>PC</t>
  </si>
  <si>
    <t>Forma eval.</t>
  </si>
  <si>
    <t>Denumire</t>
  </si>
  <si>
    <t>Cod</t>
  </si>
  <si>
    <t>C</t>
  </si>
  <si>
    <t>S</t>
  </si>
  <si>
    <t>L</t>
  </si>
  <si>
    <t>P</t>
  </si>
  <si>
    <t>Discipline obligatorii (O)</t>
  </si>
  <si>
    <t>TOTAL discipline obligatorii (O)</t>
  </si>
  <si>
    <t>Discipline opţionale (A)</t>
  </si>
  <si>
    <t>TOTAL discipline opţionale (A)</t>
  </si>
  <si>
    <t>TOTAL discipline obligatorii (O) şi opţionale (A)</t>
  </si>
  <si>
    <t>TOTAL ore pe săptămână</t>
  </si>
  <si>
    <t>Discipline liber alese (L)</t>
  </si>
  <si>
    <t>TOTAL discipline liber alese (L)</t>
  </si>
  <si>
    <t>II</t>
  </si>
  <si>
    <t>E</t>
  </si>
  <si>
    <t>V</t>
  </si>
  <si>
    <t>Tehnologia informationala pentru dezvoltare de produs</t>
  </si>
  <si>
    <t>Materiale si structuri</t>
  </si>
  <si>
    <t>Fiabilitatea produselor complexe</t>
  </si>
  <si>
    <t>Capitole speciale de fizica fluidelor</t>
  </si>
  <si>
    <t>Simularea numerica a fenomenelor de transfer(FLUENT)</t>
  </si>
  <si>
    <t>Calculul avansat al structurilor (MSC PATRAN NASTRAN)</t>
  </si>
  <si>
    <t>Universitatea POLITEHNICA din Bucuresti</t>
  </si>
  <si>
    <t>Facultatea de Inginerie mecanica si Mecatronica</t>
  </si>
  <si>
    <t>UPB.05.S.01.O.503</t>
  </si>
  <si>
    <t xml:space="preserve">  </t>
  </si>
  <si>
    <t>Dezvoltare de produs (PLM) I</t>
  </si>
  <si>
    <t>Dezvoltare de produs (PLM) II</t>
  </si>
  <si>
    <t>Departamentul Organe de masini si Tribologie</t>
  </si>
  <si>
    <t>Activitate de cercetare/practica 14 sapt.x 12 ore</t>
  </si>
  <si>
    <t>UPB.05.S.01.O.502</t>
  </si>
  <si>
    <t>UPB.05.T.01.O.504</t>
  </si>
  <si>
    <t>UPB.05.A.01.O.506</t>
  </si>
  <si>
    <t>UPB.05.A.02.O.501</t>
  </si>
  <si>
    <t>UPB.05.S.02.O.502</t>
  </si>
  <si>
    <t>UPB.05.T.02.O.504</t>
  </si>
  <si>
    <t>UPB.05.S.03.O.501</t>
  </si>
  <si>
    <t>UPB.05.S.04.O.501</t>
  </si>
  <si>
    <t>Activitate cercetare (elaborare si sustinere disertatie)    14 sapt. x 28 ore</t>
  </si>
  <si>
    <t>Sursele inovarii</t>
  </si>
  <si>
    <t>Limbaje grafice pentru produse</t>
  </si>
  <si>
    <t>UPB.05.S.01.O.501</t>
  </si>
  <si>
    <t>Suprafete si contacte</t>
  </si>
  <si>
    <t>TOTAL discipline opţionale (B)</t>
  </si>
  <si>
    <t>TOTAL discipline obligatorii (O) şi opţionale (|B)</t>
  </si>
  <si>
    <t>Discipline opţionale (B)</t>
  </si>
  <si>
    <t>TOTAL discipline obligatorii (O) şi opţionale (B)</t>
  </si>
  <si>
    <t>Design si impact vizual</t>
  </si>
  <si>
    <t>Marketing si design</t>
  </si>
  <si>
    <t>Proiectarea asistata a componentelor din materiale plastice (MOLDFLOW)</t>
  </si>
  <si>
    <t>Conceptia mecanica a sistemelor de energie regenerabila</t>
  </si>
  <si>
    <t>Modelare si simulare in ingineria mecanica I</t>
  </si>
  <si>
    <t>Modelare si simulare in ingineria mecanica II</t>
  </si>
  <si>
    <t>Prototipul virtual pentru dezvoltarea de produs (MSC ADAMS) II</t>
  </si>
  <si>
    <t xml:space="preserve">Metoda elementelor finite. </t>
  </si>
  <si>
    <r>
      <t xml:space="preserve">TITLUL PROGRAMULUI DE MASTER : 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Conceptie integrata in ingineria mecanica (CIIM)</t>
    </r>
  </si>
  <si>
    <t>Rector,                                              Decan,                                                                  Director Departament,
Mihnea COSTOIU                 Prof.dr.ing. Mariana STEFANESCU                                    Prof.dr.ing. Sorin CANANAU</t>
  </si>
  <si>
    <t>Master universitar 2017-2018</t>
  </si>
  <si>
    <t>Proiectarea si managementul programelor educationale</t>
  </si>
  <si>
    <t>UPB.05.S.01.A.501</t>
  </si>
  <si>
    <t>UPB.05.S.01.A.502</t>
  </si>
  <si>
    <t>UPB.05.S.01.L.501</t>
  </si>
  <si>
    <t>Psihopedagogia adolescentilor, tinerilor si adultilor</t>
  </si>
  <si>
    <t>UPB.05.S.02.L.501</t>
  </si>
  <si>
    <t>UPB.05.S.02.L.502</t>
  </si>
  <si>
    <t>Multimedia in educatie</t>
  </si>
  <si>
    <t>UPB.05.T.02.O.503</t>
  </si>
  <si>
    <t>UPB.05.S.02.O.505</t>
  </si>
  <si>
    <t>UPB.05.S.02.A.501</t>
  </si>
  <si>
    <t>UPB.05.S.02.A.502</t>
  </si>
  <si>
    <t>Didactica domeniului si dezvoltari in didactica specializarii</t>
  </si>
  <si>
    <t>UPB.05.S.03.L.501</t>
  </si>
  <si>
    <t>UPB.05.S.03.L.502</t>
  </si>
  <si>
    <t>Educatie interculturala</t>
  </si>
  <si>
    <t>UPB.05.T.03.O.502</t>
  </si>
  <si>
    <t>UPB.05.S.03.O.503</t>
  </si>
  <si>
    <t>UPB.05.S.03.O.504</t>
  </si>
  <si>
    <t>UPB.05.S.03.A.501</t>
  </si>
  <si>
    <t>UPB.05.T.03.A.502</t>
  </si>
  <si>
    <t>UPB.05.S.03.A.503</t>
  </si>
  <si>
    <t>UPB.05.T.03.A.504</t>
  </si>
  <si>
    <t>Practica pedagogica</t>
  </si>
  <si>
    <t>UPB.05.S.04.L.501</t>
  </si>
  <si>
    <t>Examen absolvire Nivel II</t>
  </si>
  <si>
    <t>UPB.05.S.04.L.502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</si>
</sst>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 CE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0" fillId="0" borderId="0" xfId="0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9"/>
  <sheetViews>
    <sheetView tabSelected="1" topLeftCell="A52" zoomScale="120" zoomScaleNormal="120" workbookViewId="0">
      <selection activeCell="G95" sqref="G95"/>
    </sheetView>
  </sheetViews>
  <sheetFormatPr defaultRowHeight="12.75"/>
  <cols>
    <col min="1" max="1" width="5.7109375" style="26" customWidth="1"/>
    <col min="2" max="2" width="49.28515625" customWidth="1"/>
    <col min="3" max="3" width="14.28515625" customWidth="1"/>
    <col min="4" max="4" width="4.7109375" style="26" customWidth="1"/>
    <col min="5" max="7" width="4.7109375" style="16" customWidth="1"/>
    <col min="8" max="8" width="6.7109375" customWidth="1"/>
    <col min="9" max="9" width="7.7109375" customWidth="1"/>
    <col min="10" max="10" width="20.5703125" style="17" customWidth="1"/>
    <col min="11" max="11" width="23.85546875" style="17" customWidth="1"/>
  </cols>
  <sheetData>
    <row r="1" spans="1:11" s="18" customFormat="1">
      <c r="A1" s="77" t="s">
        <v>31</v>
      </c>
      <c r="B1" s="77"/>
      <c r="D1" s="26"/>
      <c r="E1" s="26"/>
      <c r="F1" s="26"/>
      <c r="G1" s="26"/>
      <c r="J1" s="31"/>
      <c r="K1" s="31"/>
    </row>
    <row r="2" spans="1:11" s="18" customFormat="1">
      <c r="A2" s="77" t="s">
        <v>32</v>
      </c>
      <c r="B2" s="77"/>
      <c r="D2" s="26"/>
      <c r="E2" s="26"/>
      <c r="F2" s="26"/>
      <c r="G2" s="77"/>
      <c r="H2" s="77"/>
      <c r="I2" s="77"/>
      <c r="J2" s="31"/>
      <c r="K2" s="31"/>
    </row>
    <row r="3" spans="1:11" s="18" customFormat="1">
      <c r="A3" s="77" t="s">
        <v>37</v>
      </c>
      <c r="B3" s="77"/>
      <c r="D3" s="26"/>
      <c r="E3" s="26"/>
      <c r="F3" s="26"/>
      <c r="G3" s="26"/>
      <c r="J3" s="31"/>
      <c r="K3" s="31"/>
    </row>
    <row r="4" spans="1:11" s="18" customFormat="1">
      <c r="A4" s="26"/>
      <c r="D4" s="26"/>
      <c r="E4" s="30" t="s">
        <v>66</v>
      </c>
      <c r="F4" s="26"/>
      <c r="G4" s="26"/>
      <c r="J4" s="31"/>
      <c r="K4" s="31"/>
    </row>
    <row r="5" spans="1:11" s="18" customFormat="1" ht="15.75">
      <c r="A5" s="30" t="s">
        <v>64</v>
      </c>
      <c r="B5" s="19"/>
      <c r="C5" s="19"/>
      <c r="D5" s="20"/>
      <c r="E5" s="20"/>
      <c r="F5" s="20"/>
      <c r="H5" s="19"/>
      <c r="I5" s="19"/>
      <c r="J5" s="32"/>
    </row>
    <row r="6" spans="1:11" s="18" customFormat="1" ht="9.75" customHeight="1">
      <c r="A6" s="20"/>
      <c r="B6" s="20"/>
      <c r="C6" s="20"/>
      <c r="D6" s="20"/>
      <c r="E6" s="20"/>
      <c r="F6" s="20"/>
      <c r="G6" s="20"/>
      <c r="H6" s="20"/>
      <c r="I6" s="20"/>
      <c r="J6" s="33"/>
      <c r="K6" s="31"/>
    </row>
    <row r="7" spans="1:11" s="18" customFormat="1">
      <c r="A7" s="28"/>
      <c r="B7" s="34" t="s">
        <v>0</v>
      </c>
      <c r="C7" s="35" t="s">
        <v>1</v>
      </c>
      <c r="D7" s="68" t="s">
        <v>2</v>
      </c>
      <c r="E7" s="68"/>
      <c r="F7" s="68"/>
      <c r="G7" s="68"/>
      <c r="H7" s="35" t="s">
        <v>1</v>
      </c>
      <c r="I7" s="23"/>
      <c r="J7" s="31"/>
      <c r="K7" s="31"/>
    </row>
    <row r="8" spans="1:11" s="18" customFormat="1">
      <c r="A8" s="62" t="s">
        <v>3</v>
      </c>
      <c r="B8" s="48" t="s">
        <v>4</v>
      </c>
      <c r="C8" s="48"/>
      <c r="D8" s="48" t="s">
        <v>5</v>
      </c>
      <c r="E8" s="48"/>
      <c r="F8" s="48"/>
      <c r="G8" s="48"/>
      <c r="H8" s="58" t="s">
        <v>6</v>
      </c>
      <c r="I8" s="48" t="s">
        <v>7</v>
      </c>
      <c r="J8" s="31"/>
      <c r="K8" s="31"/>
    </row>
    <row r="9" spans="1:11" s="18" customFormat="1">
      <c r="A9" s="63"/>
      <c r="B9" s="21" t="s">
        <v>8</v>
      </c>
      <c r="C9" s="21" t="s">
        <v>9</v>
      </c>
      <c r="D9" s="21" t="s">
        <v>10</v>
      </c>
      <c r="E9" s="21" t="s">
        <v>11</v>
      </c>
      <c r="F9" s="21" t="s">
        <v>12</v>
      </c>
      <c r="G9" s="21" t="s">
        <v>13</v>
      </c>
      <c r="H9" s="59"/>
      <c r="I9" s="48"/>
      <c r="J9" s="31"/>
      <c r="K9" s="31"/>
    </row>
    <row r="10" spans="1:11" s="18" customFormat="1">
      <c r="A10" s="43" t="s">
        <v>14</v>
      </c>
      <c r="B10" s="44"/>
      <c r="C10" s="67"/>
      <c r="D10" s="44"/>
      <c r="E10" s="44"/>
      <c r="F10" s="44"/>
      <c r="G10" s="44"/>
      <c r="H10" s="44"/>
      <c r="I10" s="45"/>
      <c r="J10" s="31"/>
      <c r="K10" s="31"/>
    </row>
    <row r="11" spans="1:11" s="18" customFormat="1">
      <c r="A11" s="13">
        <v>1</v>
      </c>
      <c r="B11" s="36" t="s">
        <v>60</v>
      </c>
      <c r="C11" s="37" t="s">
        <v>50</v>
      </c>
      <c r="D11" s="27">
        <v>2</v>
      </c>
      <c r="E11" s="27"/>
      <c r="F11" s="27">
        <v>2</v>
      </c>
      <c r="G11" s="25"/>
      <c r="H11" s="24">
        <v>5</v>
      </c>
      <c r="I11" s="13" t="s">
        <v>23</v>
      </c>
      <c r="J11" s="31"/>
      <c r="K11" s="31"/>
    </row>
    <row r="12" spans="1:11" s="18" customFormat="1">
      <c r="A12" s="29">
        <v>2</v>
      </c>
      <c r="B12" s="36" t="s">
        <v>29</v>
      </c>
      <c r="C12" s="37" t="s">
        <v>39</v>
      </c>
      <c r="D12" s="27">
        <v>2</v>
      </c>
      <c r="E12" s="27"/>
      <c r="F12" s="27">
        <v>2</v>
      </c>
      <c r="G12" s="25"/>
      <c r="H12" s="24">
        <v>5</v>
      </c>
      <c r="I12" s="13" t="s">
        <v>23</v>
      </c>
      <c r="J12" s="31"/>
      <c r="K12" s="31"/>
    </row>
    <row r="13" spans="1:11" s="18" customFormat="1">
      <c r="A13" s="13">
        <v>3</v>
      </c>
      <c r="B13" s="38" t="s">
        <v>63</v>
      </c>
      <c r="C13" s="37" t="s">
        <v>33</v>
      </c>
      <c r="D13" s="27">
        <v>1</v>
      </c>
      <c r="E13" s="27"/>
      <c r="F13" s="27">
        <v>1</v>
      </c>
      <c r="G13" s="25"/>
      <c r="H13" s="24">
        <v>3</v>
      </c>
      <c r="I13" s="13" t="s">
        <v>24</v>
      </c>
      <c r="J13" s="31"/>
      <c r="K13" s="31"/>
    </row>
    <row r="14" spans="1:11" s="18" customFormat="1">
      <c r="A14" s="29">
        <v>4</v>
      </c>
      <c r="B14" s="38" t="s">
        <v>51</v>
      </c>
      <c r="C14" s="37" t="s">
        <v>40</v>
      </c>
      <c r="D14" s="27">
        <v>2</v>
      </c>
      <c r="E14" s="27"/>
      <c r="F14" s="27">
        <v>2</v>
      </c>
      <c r="G14" s="13"/>
      <c r="H14" s="14">
        <v>4</v>
      </c>
      <c r="I14" s="13" t="s">
        <v>23</v>
      </c>
      <c r="J14" s="31"/>
      <c r="K14" s="31"/>
    </row>
    <row r="15" spans="1:11" s="18" customFormat="1">
      <c r="A15" s="29">
        <v>5</v>
      </c>
      <c r="B15" s="38" t="s">
        <v>38</v>
      </c>
      <c r="C15" s="37" t="s">
        <v>41</v>
      </c>
      <c r="D15" s="71"/>
      <c r="E15" s="72"/>
      <c r="F15" s="72"/>
      <c r="G15" s="73"/>
      <c r="H15" s="24">
        <v>10</v>
      </c>
      <c r="I15" s="13" t="s">
        <v>24</v>
      </c>
      <c r="J15" s="31"/>
      <c r="K15" s="31"/>
    </row>
    <row r="16" spans="1:11" s="18" customFormat="1">
      <c r="A16" s="46" t="s">
        <v>15</v>
      </c>
      <c r="B16" s="46"/>
      <c r="C16" s="46"/>
      <c r="D16" s="14">
        <f>SUM(D11:D15)</f>
        <v>7</v>
      </c>
      <c r="E16" s="14">
        <f>SUM(E11:E15)</f>
        <v>0</v>
      </c>
      <c r="F16" s="14">
        <f>SUM(F11:F15)</f>
        <v>7</v>
      </c>
      <c r="G16" s="14">
        <f>SUM(G11:G15)</f>
        <v>0</v>
      </c>
      <c r="H16" s="14">
        <f>SUM(H11:H15)</f>
        <v>27</v>
      </c>
      <c r="I16" s="14"/>
      <c r="J16" s="31"/>
      <c r="K16" s="31"/>
    </row>
    <row r="17" spans="1:11" s="18" customFormat="1">
      <c r="A17" s="43" t="s">
        <v>16</v>
      </c>
      <c r="B17" s="44"/>
      <c r="C17" s="44"/>
      <c r="D17" s="44"/>
      <c r="E17" s="44"/>
      <c r="F17" s="44"/>
      <c r="G17" s="44"/>
      <c r="H17" s="44"/>
      <c r="I17" s="45"/>
      <c r="J17" s="31"/>
      <c r="K17" s="31"/>
    </row>
    <row r="18" spans="1:11" s="18" customFormat="1">
      <c r="A18" s="13">
        <v>6</v>
      </c>
      <c r="B18" s="38" t="s">
        <v>28</v>
      </c>
      <c r="C18" s="37" t="s">
        <v>68</v>
      </c>
      <c r="D18" s="27">
        <v>1</v>
      </c>
      <c r="E18" s="27"/>
      <c r="F18" s="27">
        <v>1</v>
      </c>
      <c r="G18" s="25"/>
      <c r="H18" s="24">
        <v>3</v>
      </c>
      <c r="I18" s="13" t="s">
        <v>24</v>
      </c>
      <c r="J18" s="31"/>
      <c r="K18" s="31"/>
    </row>
    <row r="19" spans="1:11" s="18" customFormat="1">
      <c r="A19" s="46" t="s">
        <v>17</v>
      </c>
      <c r="B19" s="46"/>
      <c r="C19" s="46"/>
      <c r="D19" s="14">
        <f t="shared" ref="D19:G19" si="0">SUM(D18)</f>
        <v>1</v>
      </c>
      <c r="E19" s="14">
        <f t="shared" si="0"/>
        <v>0</v>
      </c>
      <c r="F19" s="14">
        <f t="shared" si="0"/>
        <v>1</v>
      </c>
      <c r="G19" s="14">
        <f t="shared" si="0"/>
        <v>0</v>
      </c>
      <c r="H19" s="14">
        <f>SUM(H18)</f>
        <v>3</v>
      </c>
      <c r="I19" s="14"/>
      <c r="J19" s="31"/>
      <c r="K19" s="31"/>
    </row>
    <row r="20" spans="1:11" s="18" customFormat="1">
      <c r="A20" s="47" t="s">
        <v>18</v>
      </c>
      <c r="B20" s="47"/>
      <c r="C20" s="47"/>
      <c r="D20" s="22">
        <f>D16+D19</f>
        <v>8</v>
      </c>
      <c r="E20" s="22">
        <f>E16+E19</f>
        <v>0</v>
      </c>
      <c r="F20" s="22">
        <f>F16+F19</f>
        <v>8</v>
      </c>
      <c r="G20" s="22">
        <f>G16+G19</f>
        <v>0</v>
      </c>
      <c r="H20" s="22">
        <f>H16+H19</f>
        <v>30</v>
      </c>
      <c r="I20" s="39"/>
      <c r="J20" s="31"/>
      <c r="K20" s="31"/>
    </row>
    <row r="21" spans="1:11" s="18" customFormat="1">
      <c r="A21" s="43" t="s">
        <v>54</v>
      </c>
      <c r="B21" s="44"/>
      <c r="C21" s="44"/>
      <c r="D21" s="44"/>
      <c r="E21" s="44"/>
      <c r="F21" s="44"/>
      <c r="G21" s="44"/>
      <c r="H21" s="44"/>
      <c r="I21" s="45"/>
      <c r="J21" s="31"/>
      <c r="K21" s="31"/>
    </row>
    <row r="22" spans="1:11" s="18" customFormat="1">
      <c r="A22" s="13">
        <v>6</v>
      </c>
      <c r="B22" s="41" t="s">
        <v>49</v>
      </c>
      <c r="C22" s="37" t="s">
        <v>69</v>
      </c>
      <c r="D22" s="27">
        <v>1</v>
      </c>
      <c r="E22" s="27"/>
      <c r="F22" s="27">
        <v>1</v>
      </c>
      <c r="G22" s="25"/>
      <c r="H22" s="24">
        <v>3</v>
      </c>
      <c r="I22" s="13" t="s">
        <v>24</v>
      </c>
      <c r="J22" s="31"/>
      <c r="K22" s="31"/>
    </row>
    <row r="23" spans="1:11" s="18" customFormat="1">
      <c r="A23" s="46" t="s">
        <v>52</v>
      </c>
      <c r="B23" s="46"/>
      <c r="C23" s="46"/>
      <c r="D23" s="14">
        <f>SUM(D22:D22)</f>
        <v>1</v>
      </c>
      <c r="E23" s="14">
        <f>SUM(E22:E22)</f>
        <v>0</v>
      </c>
      <c r="F23" s="14">
        <f>SUM(F22:F22)</f>
        <v>1</v>
      </c>
      <c r="G23" s="14">
        <f>SUM(G22:G22)</f>
        <v>0</v>
      </c>
      <c r="H23" s="14">
        <f>SUM(H22:H22)</f>
        <v>3</v>
      </c>
      <c r="I23" s="14"/>
      <c r="J23" s="31"/>
      <c r="K23" s="31"/>
    </row>
    <row r="24" spans="1:11" s="18" customFormat="1">
      <c r="A24" s="47" t="s">
        <v>53</v>
      </c>
      <c r="B24" s="47"/>
      <c r="C24" s="47"/>
      <c r="D24" s="22">
        <f t="shared" ref="D24:G24" si="1">D16+D23</f>
        <v>8</v>
      </c>
      <c r="E24" s="22">
        <f t="shared" si="1"/>
        <v>0</v>
      </c>
      <c r="F24" s="22">
        <f t="shared" si="1"/>
        <v>8</v>
      </c>
      <c r="G24" s="22">
        <f t="shared" si="1"/>
        <v>0</v>
      </c>
      <c r="H24" s="22">
        <f>H16+H23</f>
        <v>30</v>
      </c>
      <c r="I24" s="39"/>
      <c r="J24" s="31"/>
      <c r="K24" s="31"/>
    </row>
    <row r="25" spans="1:11" s="18" customFormat="1">
      <c r="A25" s="65" t="s">
        <v>19</v>
      </c>
      <c r="B25" s="65"/>
      <c r="C25" s="65"/>
      <c r="D25" s="66">
        <f>SUM(D20:G20)</f>
        <v>16</v>
      </c>
      <c r="E25" s="66"/>
      <c r="F25" s="66"/>
      <c r="G25" s="66"/>
      <c r="H25" s="66"/>
      <c r="I25" s="66"/>
      <c r="J25" s="31"/>
      <c r="K25" s="31"/>
    </row>
    <row r="26" spans="1:11" s="18" customFormat="1">
      <c r="A26" s="43" t="s">
        <v>20</v>
      </c>
      <c r="B26" s="44"/>
      <c r="C26" s="44"/>
      <c r="D26" s="44"/>
      <c r="E26" s="44"/>
      <c r="F26" s="44"/>
      <c r="G26" s="44"/>
      <c r="H26" s="44"/>
      <c r="I26" s="45"/>
      <c r="J26" s="31"/>
      <c r="K26" s="31"/>
    </row>
    <row r="27" spans="1:11" s="18" customFormat="1" ht="12" customHeight="1">
      <c r="A27" s="13">
        <v>1</v>
      </c>
      <c r="B27" s="40" t="s">
        <v>67</v>
      </c>
      <c r="C27" s="37" t="s">
        <v>70</v>
      </c>
      <c r="D27" s="13">
        <v>2</v>
      </c>
      <c r="E27" s="13">
        <v>1</v>
      </c>
      <c r="F27" s="13"/>
      <c r="G27" s="13"/>
      <c r="H27" s="14">
        <v>5</v>
      </c>
      <c r="I27" s="13" t="s">
        <v>23</v>
      </c>
      <c r="J27" s="31"/>
      <c r="K27" s="31"/>
    </row>
    <row r="28" spans="1:11" s="18" customFormat="1">
      <c r="A28" s="46" t="s">
        <v>21</v>
      </c>
      <c r="B28" s="46"/>
      <c r="C28" s="46"/>
      <c r="D28" s="14">
        <f>SUM(D27:D27)</f>
        <v>2</v>
      </c>
      <c r="E28" s="14">
        <f>SUM(E27:E27)</f>
        <v>1</v>
      </c>
      <c r="F28" s="14">
        <f>SUM(F27:F27)</f>
        <v>0</v>
      </c>
      <c r="G28" s="14">
        <f>SUM(G27:G27)</f>
        <v>0</v>
      </c>
      <c r="H28" s="14">
        <f>SUM(H27:H27)</f>
        <v>5</v>
      </c>
      <c r="I28" s="14"/>
      <c r="J28" s="31"/>
      <c r="K28" s="31"/>
    </row>
    <row r="29" spans="1:11" s="18" customFormat="1" ht="9" customHeight="1">
      <c r="A29" s="28"/>
      <c r="B29" s="23"/>
      <c r="C29" s="23"/>
      <c r="D29" s="28"/>
      <c r="E29" s="28"/>
      <c r="F29" s="28"/>
      <c r="G29" s="28"/>
      <c r="H29" s="23"/>
      <c r="I29" s="23"/>
      <c r="J29" s="31"/>
      <c r="K29" s="31"/>
    </row>
    <row r="30" spans="1:11" s="18" customFormat="1">
      <c r="A30" s="28"/>
      <c r="B30" s="34" t="s">
        <v>0</v>
      </c>
      <c r="C30" s="35" t="s">
        <v>1</v>
      </c>
      <c r="D30" s="68" t="s">
        <v>2</v>
      </c>
      <c r="E30" s="68"/>
      <c r="F30" s="68"/>
      <c r="G30" s="68"/>
      <c r="H30" s="35" t="s">
        <v>22</v>
      </c>
      <c r="I30" s="23"/>
      <c r="J30" s="31"/>
      <c r="K30" s="31"/>
    </row>
    <row r="31" spans="1:11" s="18" customFormat="1">
      <c r="A31" s="62" t="s">
        <v>3</v>
      </c>
      <c r="B31" s="48" t="s">
        <v>4</v>
      </c>
      <c r="C31" s="48"/>
      <c r="D31" s="48" t="s">
        <v>5</v>
      </c>
      <c r="E31" s="48"/>
      <c r="F31" s="48"/>
      <c r="G31" s="48"/>
      <c r="H31" s="58" t="s">
        <v>6</v>
      </c>
      <c r="I31" s="48" t="s">
        <v>7</v>
      </c>
      <c r="J31" s="31"/>
      <c r="K31" s="31"/>
    </row>
    <row r="32" spans="1:11" s="18" customFormat="1">
      <c r="A32" s="63"/>
      <c r="B32" s="21" t="s">
        <v>8</v>
      </c>
      <c r="C32" s="21" t="s">
        <v>9</v>
      </c>
      <c r="D32" s="21" t="s">
        <v>10</v>
      </c>
      <c r="E32" s="21" t="s">
        <v>11</v>
      </c>
      <c r="F32" s="21" t="s">
        <v>12</v>
      </c>
      <c r="G32" s="21" t="s">
        <v>13</v>
      </c>
      <c r="H32" s="59"/>
      <c r="I32" s="48"/>
      <c r="J32" s="31"/>
      <c r="K32" s="31"/>
    </row>
    <row r="33" spans="1:11" s="18" customFormat="1">
      <c r="A33" s="43" t="s">
        <v>14</v>
      </c>
      <c r="B33" s="44"/>
      <c r="C33" s="44"/>
      <c r="D33" s="44"/>
      <c r="E33" s="44"/>
      <c r="F33" s="44"/>
      <c r="G33" s="44"/>
      <c r="H33" s="44"/>
      <c r="I33" s="45"/>
      <c r="J33" s="31"/>
      <c r="K33" s="31"/>
    </row>
    <row r="34" spans="1:11" s="18" customFormat="1" ht="13.5" customHeight="1">
      <c r="A34" s="13">
        <v>1</v>
      </c>
      <c r="B34" s="36" t="s">
        <v>26</v>
      </c>
      <c r="C34" s="37" t="s">
        <v>42</v>
      </c>
      <c r="D34" s="27">
        <v>1</v>
      </c>
      <c r="E34" s="27"/>
      <c r="F34" s="27">
        <v>1</v>
      </c>
      <c r="G34" s="13"/>
      <c r="H34" s="14">
        <v>3</v>
      </c>
      <c r="I34" s="13" t="s">
        <v>24</v>
      </c>
      <c r="J34" s="31"/>
      <c r="K34" s="31"/>
    </row>
    <row r="35" spans="1:11" s="18" customFormat="1" ht="14.25" customHeight="1">
      <c r="A35" s="13">
        <v>2</v>
      </c>
      <c r="B35" s="36" t="s">
        <v>61</v>
      </c>
      <c r="C35" s="37" t="s">
        <v>43</v>
      </c>
      <c r="D35" s="27">
        <v>2</v>
      </c>
      <c r="E35" s="27"/>
      <c r="F35" s="27">
        <v>2</v>
      </c>
      <c r="G35" s="13"/>
      <c r="H35" s="14">
        <v>5</v>
      </c>
      <c r="I35" s="13" t="s">
        <v>23</v>
      </c>
      <c r="J35" s="31"/>
      <c r="K35" s="31"/>
    </row>
    <row r="36" spans="1:11" s="18" customFormat="1" ht="28.5" customHeight="1">
      <c r="A36" s="13">
        <v>3</v>
      </c>
      <c r="B36" s="36" t="s">
        <v>62</v>
      </c>
      <c r="C36" s="37" t="s">
        <v>75</v>
      </c>
      <c r="D36" s="27">
        <v>1</v>
      </c>
      <c r="E36" s="27"/>
      <c r="F36" s="27">
        <v>2</v>
      </c>
      <c r="G36" s="13"/>
      <c r="H36" s="14">
        <v>4</v>
      </c>
      <c r="I36" s="13" t="s">
        <v>24</v>
      </c>
      <c r="J36" s="31"/>
      <c r="K36" s="31"/>
    </row>
    <row r="37" spans="1:11" s="18" customFormat="1">
      <c r="A37" s="13">
        <v>4</v>
      </c>
      <c r="B37" s="36" t="s">
        <v>35</v>
      </c>
      <c r="C37" s="37" t="s">
        <v>44</v>
      </c>
      <c r="D37" s="27">
        <v>2</v>
      </c>
      <c r="E37" s="27"/>
      <c r="F37" s="27">
        <v>1</v>
      </c>
      <c r="G37" s="13"/>
      <c r="H37" s="24">
        <v>3</v>
      </c>
      <c r="I37" s="13" t="s">
        <v>23</v>
      </c>
      <c r="J37" s="31"/>
      <c r="K37" s="31"/>
    </row>
    <row r="38" spans="1:11" s="18" customFormat="1">
      <c r="A38" s="13">
        <v>5</v>
      </c>
      <c r="B38" s="38" t="s">
        <v>38</v>
      </c>
      <c r="C38" s="37" t="s">
        <v>76</v>
      </c>
      <c r="D38" s="71"/>
      <c r="E38" s="72"/>
      <c r="F38" s="72"/>
      <c r="G38" s="73"/>
      <c r="H38" s="24">
        <v>10</v>
      </c>
      <c r="I38" s="13" t="s">
        <v>24</v>
      </c>
      <c r="J38" s="31"/>
      <c r="K38" s="31"/>
    </row>
    <row r="39" spans="1:11" s="18" customFormat="1">
      <c r="A39" s="64" t="s">
        <v>15</v>
      </c>
      <c r="B39" s="64"/>
      <c r="C39" s="64"/>
      <c r="D39" s="24">
        <f>SUM(D34:D38)</f>
        <v>6</v>
      </c>
      <c r="E39" s="24">
        <f>SUM(E34:E38)</f>
        <v>0</v>
      </c>
      <c r="F39" s="24">
        <f>SUM(F34:F38)</f>
        <v>6</v>
      </c>
      <c r="G39" s="24">
        <f>SUM(G34:G38)</f>
        <v>0</v>
      </c>
      <c r="H39" s="24">
        <f>SUM(H34:H38)</f>
        <v>25</v>
      </c>
      <c r="I39" s="24"/>
      <c r="J39" s="31"/>
      <c r="K39" s="31"/>
    </row>
    <row r="40" spans="1:11" s="18" customFormat="1">
      <c r="A40" s="43" t="s">
        <v>16</v>
      </c>
      <c r="B40" s="44"/>
      <c r="C40" s="44"/>
      <c r="D40" s="44"/>
      <c r="E40" s="44"/>
      <c r="F40" s="44"/>
      <c r="G40" s="44"/>
      <c r="H40" s="44"/>
      <c r="I40" s="45"/>
      <c r="J40" s="31"/>
      <c r="K40" s="31"/>
    </row>
    <row r="41" spans="1:11" s="18" customFormat="1" ht="12.75" customHeight="1">
      <c r="A41" s="13">
        <v>1</v>
      </c>
      <c r="B41" s="36" t="s">
        <v>30</v>
      </c>
      <c r="C41" s="37" t="s">
        <v>77</v>
      </c>
      <c r="D41" s="27">
        <v>2</v>
      </c>
      <c r="E41" s="27"/>
      <c r="F41" s="27">
        <v>2</v>
      </c>
      <c r="G41" s="13"/>
      <c r="H41" s="14">
        <v>5</v>
      </c>
      <c r="I41" s="13" t="s">
        <v>23</v>
      </c>
      <c r="J41" s="31"/>
      <c r="K41" s="31"/>
    </row>
    <row r="42" spans="1:11" s="18" customFormat="1">
      <c r="A42" s="46" t="s">
        <v>17</v>
      </c>
      <c r="B42" s="46"/>
      <c r="C42" s="46"/>
      <c r="D42" s="14">
        <f>SUM(D41:D41)</f>
        <v>2</v>
      </c>
      <c r="E42" s="14">
        <f>SUM(E41:E41)</f>
        <v>0</v>
      </c>
      <c r="F42" s="14">
        <f>SUM(F41:F41)</f>
        <v>2</v>
      </c>
      <c r="G42" s="14">
        <f>SUM(G41:G41)</f>
        <v>0</v>
      </c>
      <c r="H42" s="14">
        <f>SUM(H41:H41)</f>
        <v>5</v>
      </c>
      <c r="I42" s="14"/>
      <c r="J42" s="31"/>
      <c r="K42" s="31"/>
    </row>
    <row r="43" spans="1:11" s="18" customFormat="1">
      <c r="A43" s="47" t="s">
        <v>18</v>
      </c>
      <c r="B43" s="47"/>
      <c r="C43" s="47"/>
      <c r="D43" s="22">
        <f>D39+D42</f>
        <v>8</v>
      </c>
      <c r="E43" s="22">
        <f>E39+E42</f>
        <v>0</v>
      </c>
      <c r="F43" s="22">
        <f>F39+F42</f>
        <v>8</v>
      </c>
      <c r="G43" s="22">
        <f>G39+G42</f>
        <v>0</v>
      </c>
      <c r="H43" s="22">
        <f>H39+H42</f>
        <v>30</v>
      </c>
      <c r="I43" s="39"/>
      <c r="J43" s="31"/>
      <c r="K43" s="31"/>
    </row>
    <row r="44" spans="1:11" s="18" customFormat="1">
      <c r="A44" s="43" t="s">
        <v>54</v>
      </c>
      <c r="B44" s="44"/>
      <c r="C44" s="44"/>
      <c r="D44" s="44"/>
      <c r="E44" s="44"/>
      <c r="F44" s="44"/>
      <c r="G44" s="44"/>
      <c r="H44" s="44"/>
      <c r="I44" s="45"/>
      <c r="J44" s="31"/>
      <c r="K44" s="31"/>
    </row>
    <row r="45" spans="1:11" s="18" customFormat="1" ht="12.75" customHeight="1">
      <c r="A45" s="13">
        <v>1</v>
      </c>
      <c r="B45" s="36" t="s">
        <v>56</v>
      </c>
      <c r="C45" s="37" t="s">
        <v>78</v>
      </c>
      <c r="D45" s="27">
        <v>2</v>
      </c>
      <c r="E45" s="27"/>
      <c r="F45" s="27">
        <v>2</v>
      </c>
      <c r="G45" s="13"/>
      <c r="H45" s="14">
        <v>5</v>
      </c>
      <c r="I45" s="13" t="s">
        <v>23</v>
      </c>
      <c r="J45" s="31"/>
      <c r="K45" s="31"/>
    </row>
    <row r="46" spans="1:11" s="18" customFormat="1">
      <c r="A46" s="46" t="s">
        <v>52</v>
      </c>
      <c r="B46" s="46"/>
      <c r="C46" s="46"/>
      <c r="D46" s="14">
        <f>SUM(D45:D45)</f>
        <v>2</v>
      </c>
      <c r="E46" s="14">
        <f>SUM(E45:E45)</f>
        <v>0</v>
      </c>
      <c r="F46" s="14">
        <f>SUM(F45:F45)</f>
        <v>2</v>
      </c>
      <c r="G46" s="14">
        <f>SUM(G45:G45)</f>
        <v>0</v>
      </c>
      <c r="H46" s="14">
        <f>SUM(H45:H45)</f>
        <v>5</v>
      </c>
      <c r="I46" s="14"/>
      <c r="J46" s="31"/>
      <c r="K46" s="31"/>
    </row>
    <row r="47" spans="1:11" s="18" customFormat="1">
      <c r="A47" s="47" t="s">
        <v>55</v>
      </c>
      <c r="B47" s="47"/>
      <c r="C47" s="47"/>
      <c r="D47" s="22">
        <f t="shared" ref="D47:G47" si="2">D39+D46</f>
        <v>8</v>
      </c>
      <c r="E47" s="22">
        <f t="shared" si="2"/>
        <v>0</v>
      </c>
      <c r="F47" s="22">
        <f t="shared" si="2"/>
        <v>8</v>
      </c>
      <c r="G47" s="22">
        <f t="shared" si="2"/>
        <v>0</v>
      </c>
      <c r="H47" s="22">
        <f>H39+H46</f>
        <v>30</v>
      </c>
      <c r="I47" s="39"/>
      <c r="J47" s="31"/>
      <c r="K47" s="31"/>
    </row>
    <row r="48" spans="1:11" s="18" customFormat="1">
      <c r="A48" s="65" t="s">
        <v>19</v>
      </c>
      <c r="B48" s="65"/>
      <c r="C48" s="65"/>
      <c r="D48" s="66">
        <f>SUM(D43:G43)</f>
        <v>16</v>
      </c>
      <c r="E48" s="66"/>
      <c r="F48" s="66"/>
      <c r="G48" s="66"/>
      <c r="H48" s="66"/>
      <c r="I48" s="66"/>
      <c r="J48" s="31"/>
      <c r="K48" s="31"/>
    </row>
    <row r="49" spans="1:11" s="18" customFormat="1">
      <c r="A49" s="43" t="s">
        <v>20</v>
      </c>
      <c r="B49" s="44"/>
      <c r="C49" s="44"/>
      <c r="D49" s="44"/>
      <c r="E49" s="44"/>
      <c r="F49" s="44"/>
      <c r="G49" s="44"/>
      <c r="H49" s="44"/>
      <c r="I49" s="45"/>
      <c r="J49" s="31"/>
      <c r="K49" s="31"/>
    </row>
    <row r="50" spans="1:11" s="18" customFormat="1">
      <c r="A50" s="13">
        <v>1</v>
      </c>
      <c r="B50" s="38" t="s">
        <v>71</v>
      </c>
      <c r="C50" s="37" t="s">
        <v>72</v>
      </c>
      <c r="D50" s="27">
        <v>2</v>
      </c>
      <c r="E50" s="27">
        <v>1</v>
      </c>
      <c r="F50" s="27"/>
      <c r="G50" s="13"/>
      <c r="H50" s="14">
        <v>5</v>
      </c>
      <c r="I50" s="13" t="s">
        <v>23</v>
      </c>
      <c r="J50" s="31"/>
      <c r="K50" s="31"/>
    </row>
    <row r="51" spans="1:11" s="18" customFormat="1">
      <c r="A51" s="13">
        <v>2</v>
      </c>
      <c r="B51" s="38" t="s">
        <v>74</v>
      </c>
      <c r="C51" s="37" t="s">
        <v>73</v>
      </c>
      <c r="D51" s="27">
        <v>1</v>
      </c>
      <c r="E51" s="27">
        <v>2</v>
      </c>
      <c r="F51" s="27"/>
      <c r="G51" s="13"/>
      <c r="H51" s="14">
        <v>5</v>
      </c>
      <c r="I51" s="13" t="s">
        <v>23</v>
      </c>
      <c r="J51" s="31"/>
      <c r="K51" s="31"/>
    </row>
    <row r="52" spans="1:11" s="18" customFormat="1">
      <c r="A52" s="46" t="s">
        <v>21</v>
      </c>
      <c r="B52" s="46"/>
      <c r="C52" s="46"/>
      <c r="D52" s="14">
        <f>SUM(D50:D51)</f>
        <v>3</v>
      </c>
      <c r="E52" s="14">
        <f t="shared" ref="E52:H52" si="3">SUM(E50:E51)</f>
        <v>3</v>
      </c>
      <c r="F52" s="14">
        <f t="shared" si="3"/>
        <v>0</v>
      </c>
      <c r="G52" s="14">
        <f t="shared" si="3"/>
        <v>0</v>
      </c>
      <c r="H52" s="14">
        <f t="shared" si="3"/>
        <v>10</v>
      </c>
      <c r="I52" s="14"/>
      <c r="J52" s="31"/>
      <c r="K52" s="31"/>
    </row>
    <row r="53" spans="1:11" s="18" customFormat="1">
      <c r="A53" s="28"/>
      <c r="B53" s="23"/>
      <c r="C53" s="23"/>
      <c r="D53" s="28"/>
      <c r="E53" s="28"/>
      <c r="F53" s="28"/>
      <c r="G53" s="28"/>
      <c r="H53" s="23"/>
      <c r="I53" s="23"/>
      <c r="J53" s="31"/>
      <c r="K53" s="31"/>
    </row>
    <row r="54" spans="1:11" s="18" customFormat="1">
      <c r="A54" s="28"/>
      <c r="B54" s="34" t="s">
        <v>0</v>
      </c>
      <c r="C54" s="35" t="s">
        <v>22</v>
      </c>
      <c r="D54" s="68" t="s">
        <v>2</v>
      </c>
      <c r="E54" s="68"/>
      <c r="F54" s="68"/>
      <c r="G54" s="68"/>
      <c r="H54" s="35" t="s">
        <v>1</v>
      </c>
      <c r="I54" s="23"/>
      <c r="J54" s="31"/>
      <c r="K54" s="31"/>
    </row>
    <row r="55" spans="1:11" s="18" customFormat="1">
      <c r="A55" s="62" t="s">
        <v>3</v>
      </c>
      <c r="B55" s="48" t="s">
        <v>4</v>
      </c>
      <c r="C55" s="48"/>
      <c r="D55" s="48" t="s">
        <v>5</v>
      </c>
      <c r="E55" s="48"/>
      <c r="F55" s="48"/>
      <c r="G55" s="48"/>
      <c r="H55" s="58" t="s">
        <v>6</v>
      </c>
      <c r="I55" s="48" t="s">
        <v>7</v>
      </c>
      <c r="J55" s="31"/>
      <c r="K55" s="31"/>
    </row>
    <row r="56" spans="1:11" s="18" customFormat="1">
      <c r="A56" s="63"/>
      <c r="B56" s="21" t="s">
        <v>8</v>
      </c>
      <c r="C56" s="21" t="s">
        <v>9</v>
      </c>
      <c r="D56" s="21" t="s">
        <v>10</v>
      </c>
      <c r="E56" s="21" t="s">
        <v>11</v>
      </c>
      <c r="F56" s="21" t="s">
        <v>12</v>
      </c>
      <c r="G56" s="21" t="s">
        <v>13</v>
      </c>
      <c r="H56" s="59"/>
      <c r="I56" s="48"/>
      <c r="J56" s="31"/>
      <c r="K56" s="31"/>
    </row>
    <row r="57" spans="1:11" s="18" customFormat="1">
      <c r="A57" s="43" t="s">
        <v>14</v>
      </c>
      <c r="B57" s="44"/>
      <c r="C57" s="67"/>
      <c r="D57" s="44"/>
      <c r="E57" s="44"/>
      <c r="F57" s="44"/>
      <c r="G57" s="44"/>
      <c r="H57" s="44"/>
      <c r="I57" s="45"/>
      <c r="J57" s="31"/>
      <c r="K57" s="31"/>
    </row>
    <row r="58" spans="1:11" s="18" customFormat="1">
      <c r="A58" s="29">
        <v>1</v>
      </c>
      <c r="B58" s="36" t="s">
        <v>27</v>
      </c>
      <c r="C58" s="37" t="s">
        <v>45</v>
      </c>
      <c r="D58" s="27">
        <v>2</v>
      </c>
      <c r="E58" s="27"/>
      <c r="F58" s="27">
        <v>2</v>
      </c>
      <c r="G58" s="25"/>
      <c r="H58" s="24">
        <v>4</v>
      </c>
      <c r="I58" s="13" t="s">
        <v>23</v>
      </c>
      <c r="J58" s="31"/>
      <c r="K58" s="31"/>
    </row>
    <row r="59" spans="1:11" s="18" customFormat="1">
      <c r="A59" s="29">
        <v>3</v>
      </c>
      <c r="B59" s="36" t="s">
        <v>25</v>
      </c>
      <c r="C59" s="37" t="s">
        <v>83</v>
      </c>
      <c r="D59" s="27">
        <v>1</v>
      </c>
      <c r="E59" s="27"/>
      <c r="F59" s="27">
        <v>1</v>
      </c>
      <c r="G59" s="25"/>
      <c r="H59" s="24">
        <v>4</v>
      </c>
      <c r="I59" s="13" t="s">
        <v>23</v>
      </c>
      <c r="J59" s="31"/>
      <c r="K59" s="31"/>
    </row>
    <row r="60" spans="1:11" s="18" customFormat="1" ht="25.5">
      <c r="A60" s="13">
        <v>5</v>
      </c>
      <c r="B60" s="36" t="s">
        <v>58</v>
      </c>
      <c r="C60" s="37" t="s">
        <v>84</v>
      </c>
      <c r="D60" s="27">
        <v>2</v>
      </c>
      <c r="E60" s="27"/>
      <c r="F60" s="27">
        <v>2</v>
      </c>
      <c r="G60" s="13"/>
      <c r="H60" s="14">
        <v>5</v>
      </c>
      <c r="I60" s="13" t="s">
        <v>23</v>
      </c>
      <c r="J60" s="31"/>
      <c r="K60" s="31"/>
    </row>
    <row r="61" spans="1:11" s="18" customFormat="1">
      <c r="A61" s="13">
        <v>6</v>
      </c>
      <c r="B61" s="36" t="s">
        <v>38</v>
      </c>
      <c r="C61" s="37" t="s">
        <v>85</v>
      </c>
      <c r="D61" s="71"/>
      <c r="E61" s="72"/>
      <c r="F61" s="72"/>
      <c r="G61" s="73"/>
      <c r="H61" s="14">
        <v>10</v>
      </c>
      <c r="I61" s="13" t="s">
        <v>24</v>
      </c>
      <c r="J61" s="31"/>
      <c r="K61" s="31"/>
    </row>
    <row r="62" spans="1:11" s="18" customFormat="1">
      <c r="A62" s="46" t="s">
        <v>15</v>
      </c>
      <c r="B62" s="46"/>
      <c r="C62" s="46"/>
      <c r="D62" s="14">
        <f>SUM(D58:D61)</f>
        <v>5</v>
      </c>
      <c r="E62" s="14">
        <f>SUM(E58:E61)</f>
        <v>0</v>
      </c>
      <c r="F62" s="14">
        <f>SUM(F58:F61)</f>
        <v>5</v>
      </c>
      <c r="G62" s="14">
        <f>SUM(G58:G61)</f>
        <v>0</v>
      </c>
      <c r="H62" s="14">
        <f>SUM(H58:H61)</f>
        <v>23</v>
      </c>
      <c r="I62" s="14"/>
      <c r="J62" s="31"/>
      <c r="K62" s="31"/>
    </row>
    <row r="63" spans="1:11" s="18" customFormat="1">
      <c r="A63" s="43" t="s">
        <v>16</v>
      </c>
      <c r="B63" s="44"/>
      <c r="C63" s="44"/>
      <c r="D63" s="44"/>
      <c r="E63" s="44"/>
      <c r="F63" s="44"/>
      <c r="G63" s="44"/>
      <c r="H63" s="44"/>
      <c r="I63" s="45"/>
      <c r="J63" s="31"/>
      <c r="K63" s="31"/>
    </row>
    <row r="64" spans="1:11" s="18" customFormat="1" ht="25.5">
      <c r="A64" s="13">
        <v>1</v>
      </c>
      <c r="B64" s="41" t="s">
        <v>59</v>
      </c>
      <c r="C64" s="37" t="s">
        <v>86</v>
      </c>
      <c r="D64" s="27">
        <v>1</v>
      </c>
      <c r="E64" s="27"/>
      <c r="F64" s="27">
        <v>1</v>
      </c>
      <c r="G64" s="25"/>
      <c r="H64" s="24">
        <v>3</v>
      </c>
      <c r="I64" s="13" t="s">
        <v>24</v>
      </c>
      <c r="J64" s="31"/>
      <c r="K64" s="31"/>
    </row>
    <row r="65" spans="1:11" s="18" customFormat="1">
      <c r="A65" s="13">
        <v>2</v>
      </c>
      <c r="B65" s="36" t="s">
        <v>36</v>
      </c>
      <c r="C65" s="37" t="s">
        <v>87</v>
      </c>
      <c r="D65" s="27">
        <v>2</v>
      </c>
      <c r="E65" s="27"/>
      <c r="F65" s="27">
        <v>2</v>
      </c>
      <c r="G65" s="25"/>
      <c r="H65" s="24">
        <v>4</v>
      </c>
      <c r="I65" s="13" t="s">
        <v>24</v>
      </c>
      <c r="J65" s="31"/>
      <c r="K65" s="31"/>
    </row>
    <row r="66" spans="1:11" s="18" customFormat="1">
      <c r="A66" s="46" t="s">
        <v>17</v>
      </c>
      <c r="B66" s="46"/>
      <c r="C66" s="46"/>
      <c r="D66" s="14">
        <f t="shared" ref="D66:G66" si="4">SUM(D64:D65)</f>
        <v>3</v>
      </c>
      <c r="E66" s="14">
        <f t="shared" si="4"/>
        <v>0</v>
      </c>
      <c r="F66" s="14">
        <f t="shared" si="4"/>
        <v>3</v>
      </c>
      <c r="G66" s="14">
        <f t="shared" si="4"/>
        <v>0</v>
      </c>
      <c r="H66" s="14">
        <f>SUM(H64:H65)</f>
        <v>7</v>
      </c>
      <c r="I66" s="14"/>
      <c r="J66" s="31"/>
      <c r="K66" s="31"/>
    </row>
    <row r="67" spans="1:11" s="18" customFormat="1">
      <c r="A67" s="47" t="s">
        <v>18</v>
      </c>
      <c r="B67" s="47"/>
      <c r="C67" s="47"/>
      <c r="D67" s="22">
        <f>D62+D66</f>
        <v>8</v>
      </c>
      <c r="E67" s="22">
        <f>E62+E66</f>
        <v>0</v>
      </c>
      <c r="F67" s="22">
        <f>F62+F66</f>
        <v>8</v>
      </c>
      <c r="G67" s="22">
        <f>G62+G66</f>
        <v>0</v>
      </c>
      <c r="H67" s="22">
        <f>H62+H66</f>
        <v>30</v>
      </c>
      <c r="I67" s="39"/>
      <c r="J67" s="31"/>
      <c r="K67" s="31"/>
    </row>
    <row r="68" spans="1:11" s="18" customFormat="1">
      <c r="A68" s="43" t="s">
        <v>54</v>
      </c>
      <c r="B68" s="44"/>
      <c r="C68" s="44"/>
      <c r="D68" s="44"/>
      <c r="E68" s="44"/>
      <c r="F68" s="44"/>
      <c r="G68" s="44"/>
      <c r="H68" s="44"/>
      <c r="I68" s="45"/>
      <c r="J68" s="31"/>
      <c r="K68" s="31"/>
    </row>
    <row r="69" spans="1:11" s="18" customFormat="1">
      <c r="A69" s="13">
        <v>1</v>
      </c>
      <c r="B69" s="41" t="s">
        <v>48</v>
      </c>
      <c r="C69" s="37" t="s">
        <v>88</v>
      </c>
      <c r="D69" s="27">
        <v>1</v>
      </c>
      <c r="E69" s="27"/>
      <c r="F69" s="27">
        <v>1</v>
      </c>
      <c r="G69" s="25"/>
      <c r="H69" s="24">
        <v>3</v>
      </c>
      <c r="I69" s="13" t="s">
        <v>24</v>
      </c>
      <c r="J69" s="31"/>
      <c r="K69" s="31"/>
    </row>
    <row r="70" spans="1:11" s="18" customFormat="1">
      <c r="A70" s="13">
        <v>2</v>
      </c>
      <c r="B70" s="36" t="s">
        <v>57</v>
      </c>
      <c r="C70" s="37" t="s">
        <v>89</v>
      </c>
      <c r="D70" s="27">
        <v>1</v>
      </c>
      <c r="E70" s="27"/>
      <c r="F70" s="27">
        <v>1</v>
      </c>
      <c r="G70" s="25"/>
      <c r="H70" s="24">
        <v>4</v>
      </c>
      <c r="I70" s="13" t="s">
        <v>24</v>
      </c>
      <c r="J70" s="31"/>
      <c r="K70" s="31"/>
    </row>
    <row r="71" spans="1:11" s="18" customFormat="1">
      <c r="A71" s="46" t="s">
        <v>52</v>
      </c>
      <c r="B71" s="46"/>
      <c r="C71" s="46"/>
      <c r="D71" s="14">
        <f t="shared" ref="D71:G71" si="5">SUM(D69:D70)</f>
        <v>2</v>
      </c>
      <c r="E71" s="14">
        <f t="shared" si="5"/>
        <v>0</v>
      </c>
      <c r="F71" s="14">
        <f t="shared" si="5"/>
        <v>2</v>
      </c>
      <c r="G71" s="14">
        <f t="shared" si="5"/>
        <v>0</v>
      </c>
      <c r="H71" s="14">
        <f>SUM(H69:H70)</f>
        <v>7</v>
      </c>
      <c r="I71" s="14"/>
      <c r="J71" s="31"/>
      <c r="K71" s="31"/>
    </row>
    <row r="72" spans="1:11" s="18" customFormat="1">
      <c r="A72" s="47" t="s">
        <v>55</v>
      </c>
      <c r="B72" s="47"/>
      <c r="C72" s="47"/>
      <c r="D72" s="22">
        <f t="shared" ref="D72:G72" si="6">D62+D71</f>
        <v>7</v>
      </c>
      <c r="E72" s="22">
        <f t="shared" si="6"/>
        <v>0</v>
      </c>
      <c r="F72" s="22">
        <f t="shared" si="6"/>
        <v>7</v>
      </c>
      <c r="G72" s="22">
        <f t="shared" si="6"/>
        <v>0</v>
      </c>
      <c r="H72" s="22">
        <f>H62+H71</f>
        <v>30</v>
      </c>
      <c r="I72" s="39"/>
      <c r="J72" s="31"/>
      <c r="K72" s="31"/>
    </row>
    <row r="73" spans="1:11" s="18" customFormat="1">
      <c r="A73" s="65" t="s">
        <v>19</v>
      </c>
      <c r="B73" s="65"/>
      <c r="C73" s="65"/>
      <c r="D73" s="66">
        <f>SUM(D67:G67)</f>
        <v>16</v>
      </c>
      <c r="E73" s="66"/>
      <c r="F73" s="66"/>
      <c r="G73" s="66"/>
      <c r="H73" s="66"/>
      <c r="I73" s="66"/>
      <c r="J73" s="31"/>
      <c r="K73" s="31"/>
    </row>
    <row r="74" spans="1:11" s="18" customFormat="1">
      <c r="A74" s="43" t="s">
        <v>20</v>
      </c>
      <c r="B74" s="44"/>
      <c r="C74" s="67"/>
      <c r="D74" s="44"/>
      <c r="E74" s="44"/>
      <c r="F74" s="44"/>
      <c r="G74" s="44"/>
      <c r="H74" s="44"/>
      <c r="I74" s="45"/>
      <c r="J74" s="31"/>
      <c r="K74" s="31"/>
    </row>
    <row r="75" spans="1:11" s="18" customFormat="1">
      <c r="A75" s="13">
        <v>1</v>
      </c>
      <c r="B75" s="38" t="s">
        <v>79</v>
      </c>
      <c r="C75" s="37" t="s">
        <v>80</v>
      </c>
      <c r="D75" s="25">
        <v>2</v>
      </c>
      <c r="E75" s="13">
        <v>1</v>
      </c>
      <c r="F75" s="13"/>
      <c r="G75" s="13"/>
      <c r="H75" s="14">
        <v>5</v>
      </c>
      <c r="I75" s="13" t="s">
        <v>23</v>
      </c>
      <c r="J75" s="31"/>
      <c r="K75" s="31"/>
    </row>
    <row r="76" spans="1:11" s="18" customFormat="1">
      <c r="A76" s="13">
        <v>2</v>
      </c>
      <c r="B76" s="38" t="s">
        <v>82</v>
      </c>
      <c r="C76" s="37" t="s">
        <v>81</v>
      </c>
      <c r="D76" s="25">
        <v>1</v>
      </c>
      <c r="E76" s="13">
        <v>2</v>
      </c>
      <c r="F76" s="13"/>
      <c r="G76" s="13"/>
      <c r="H76" s="14">
        <v>5</v>
      </c>
      <c r="I76" s="13" t="s">
        <v>23</v>
      </c>
      <c r="J76" s="31"/>
      <c r="K76" s="31"/>
    </row>
    <row r="77" spans="1:11" s="18" customFormat="1">
      <c r="A77" s="46" t="s">
        <v>21</v>
      </c>
      <c r="B77" s="46"/>
      <c r="C77" s="64"/>
      <c r="D77" s="14">
        <f>SUM(D75:D76)</f>
        <v>3</v>
      </c>
      <c r="E77" s="14">
        <f t="shared" ref="E77:H77" si="7">SUM(E75:E76)</f>
        <v>3</v>
      </c>
      <c r="F77" s="14">
        <f t="shared" si="7"/>
        <v>0</v>
      </c>
      <c r="G77" s="14">
        <f t="shared" si="7"/>
        <v>0</v>
      </c>
      <c r="H77" s="14">
        <f t="shared" si="7"/>
        <v>10</v>
      </c>
      <c r="I77" s="14"/>
      <c r="J77" s="31"/>
      <c r="K77" s="31"/>
    </row>
    <row r="78" spans="1:11" ht="24" customHeight="1">
      <c r="A78" s="28"/>
      <c r="B78" s="1"/>
      <c r="C78" s="1"/>
      <c r="D78" s="28"/>
      <c r="E78" s="42"/>
      <c r="F78" s="42"/>
      <c r="G78" s="42"/>
      <c r="H78" s="1"/>
      <c r="I78" s="1"/>
    </row>
    <row r="79" spans="1:11">
      <c r="A79" s="28"/>
      <c r="B79" s="3" t="s">
        <v>0</v>
      </c>
      <c r="C79" s="2" t="s">
        <v>22</v>
      </c>
      <c r="D79" s="61" t="s">
        <v>2</v>
      </c>
      <c r="E79" s="61"/>
      <c r="F79" s="61"/>
      <c r="G79" s="61"/>
      <c r="H79" s="2" t="s">
        <v>22</v>
      </c>
      <c r="I79" s="1"/>
    </row>
    <row r="80" spans="1:11">
      <c r="A80" s="28"/>
      <c r="B80" s="1"/>
      <c r="C80" s="1"/>
      <c r="D80" s="28"/>
      <c r="E80" s="42"/>
      <c r="F80" s="42"/>
      <c r="G80" s="42"/>
      <c r="H80" s="1"/>
      <c r="I80" s="1"/>
    </row>
    <row r="81" spans="1:9">
      <c r="A81" s="62" t="s">
        <v>3</v>
      </c>
      <c r="B81" s="60" t="s">
        <v>4</v>
      </c>
      <c r="C81" s="60"/>
      <c r="D81" s="60" t="s">
        <v>5</v>
      </c>
      <c r="E81" s="60"/>
      <c r="F81" s="60"/>
      <c r="G81" s="60"/>
      <c r="H81" s="58" t="s">
        <v>6</v>
      </c>
      <c r="I81" s="60" t="s">
        <v>7</v>
      </c>
    </row>
    <row r="82" spans="1:9">
      <c r="A82" s="63"/>
      <c r="B82" s="4" t="s">
        <v>8</v>
      </c>
      <c r="C82" s="4" t="s">
        <v>9</v>
      </c>
      <c r="D82" s="21" t="s">
        <v>10</v>
      </c>
      <c r="E82" s="4" t="s">
        <v>11</v>
      </c>
      <c r="F82" s="4" t="s">
        <v>12</v>
      </c>
      <c r="G82" s="4" t="s">
        <v>13</v>
      </c>
      <c r="H82" s="59"/>
      <c r="I82" s="60"/>
    </row>
    <row r="83" spans="1:9">
      <c r="A83" s="49" t="s">
        <v>14</v>
      </c>
      <c r="B83" s="50"/>
      <c r="C83" s="51"/>
      <c r="D83" s="50"/>
      <c r="E83" s="50"/>
      <c r="F83" s="50"/>
      <c r="G83" s="50"/>
      <c r="H83" s="50"/>
      <c r="I83" s="52"/>
    </row>
    <row r="84" spans="1:9" ht="28.5" customHeight="1">
      <c r="A84" s="13">
        <v>1</v>
      </c>
      <c r="B84" s="11" t="s">
        <v>47</v>
      </c>
      <c r="C84" s="15" t="s">
        <v>46</v>
      </c>
      <c r="D84" s="74"/>
      <c r="E84" s="74"/>
      <c r="F84" s="74"/>
      <c r="G84" s="75"/>
      <c r="H84" s="8">
        <v>30</v>
      </c>
      <c r="I84" s="6" t="s">
        <v>24</v>
      </c>
    </row>
    <row r="85" spans="1:9">
      <c r="A85" s="53" t="s">
        <v>34</v>
      </c>
      <c r="B85" s="53"/>
      <c r="C85" s="54"/>
      <c r="D85" s="14">
        <f>SUM(D84:D84)</f>
        <v>0</v>
      </c>
      <c r="E85" s="8">
        <f>SUM(E84:E84)</f>
        <v>0</v>
      </c>
      <c r="F85" s="8">
        <f>SUM(F84:F84)</f>
        <v>0</v>
      </c>
      <c r="G85" s="8">
        <f>SUM(G84:G84)</f>
        <v>0</v>
      </c>
      <c r="H85" s="8">
        <v>30</v>
      </c>
      <c r="I85" s="8"/>
    </row>
    <row r="86" spans="1:9">
      <c r="A86" s="49" t="s">
        <v>16</v>
      </c>
      <c r="B86" s="50"/>
      <c r="C86" s="50"/>
      <c r="D86" s="50"/>
      <c r="E86" s="50"/>
      <c r="F86" s="50"/>
      <c r="G86" s="50"/>
      <c r="H86" s="50"/>
      <c r="I86" s="52"/>
    </row>
    <row r="87" spans="1:9">
      <c r="A87" s="13"/>
      <c r="B87" s="7"/>
      <c r="C87" s="5"/>
      <c r="D87" s="13"/>
      <c r="E87" s="13"/>
      <c r="F87" s="13"/>
      <c r="G87" s="13"/>
      <c r="H87" s="14"/>
      <c r="I87" s="6"/>
    </row>
    <row r="88" spans="1:9">
      <c r="A88" s="53" t="s">
        <v>17</v>
      </c>
      <c r="B88" s="53"/>
      <c r="C88" s="53"/>
      <c r="D88" s="14">
        <f>SUM(D87:D87)</f>
        <v>0</v>
      </c>
      <c r="E88" s="8">
        <f>SUM(E87:E87)</f>
        <v>0</v>
      </c>
      <c r="F88" s="8">
        <f>SUM(F87:F87)</f>
        <v>0</v>
      </c>
      <c r="G88" s="8">
        <f>SUM(G87:G87)</f>
        <v>0</v>
      </c>
      <c r="H88" s="8">
        <f>SUM(H87:H87)</f>
        <v>0</v>
      </c>
      <c r="I88" s="8"/>
    </row>
    <row r="89" spans="1:9">
      <c r="A89" s="55" t="s">
        <v>18</v>
      </c>
      <c r="B89" s="55"/>
      <c r="C89" s="55"/>
      <c r="D89" s="22">
        <f>D85+D88</f>
        <v>0</v>
      </c>
      <c r="E89" s="9">
        <f>E85+E88</f>
        <v>0</v>
      </c>
      <c r="F89" s="9">
        <f>F85+F88</f>
        <v>0</v>
      </c>
      <c r="G89" s="9">
        <f>G85+G88</f>
        <v>0</v>
      </c>
      <c r="H89" s="9">
        <f>H85+H88</f>
        <v>30</v>
      </c>
      <c r="I89" s="10"/>
    </row>
    <row r="90" spans="1:9">
      <c r="A90" s="56" t="s">
        <v>19</v>
      </c>
      <c r="B90" s="56"/>
      <c r="C90" s="56"/>
      <c r="D90" s="57">
        <v>28</v>
      </c>
      <c r="E90" s="57"/>
      <c r="F90" s="57"/>
      <c r="G90" s="57"/>
      <c r="H90" s="57"/>
      <c r="I90" s="57"/>
    </row>
    <row r="91" spans="1:9">
      <c r="A91" s="49" t="s">
        <v>20</v>
      </c>
      <c r="B91" s="50"/>
      <c r="C91" s="51"/>
      <c r="D91" s="50"/>
      <c r="E91" s="50"/>
      <c r="F91" s="50"/>
      <c r="G91" s="50"/>
      <c r="H91" s="50"/>
      <c r="I91" s="52"/>
    </row>
    <row r="92" spans="1:9">
      <c r="A92" s="13">
        <v>1</v>
      </c>
      <c r="B92" s="12" t="s">
        <v>90</v>
      </c>
      <c r="C92" s="15" t="s">
        <v>91</v>
      </c>
      <c r="D92" s="25"/>
      <c r="E92" s="6"/>
      <c r="F92" s="6">
        <v>3</v>
      </c>
      <c r="G92" s="6"/>
      <c r="H92" s="8">
        <v>5</v>
      </c>
      <c r="I92" s="6" t="s">
        <v>24</v>
      </c>
    </row>
    <row r="93" spans="1:9">
      <c r="A93" s="13">
        <v>2</v>
      </c>
      <c r="B93" s="12" t="s">
        <v>92</v>
      </c>
      <c r="C93" s="15" t="s">
        <v>93</v>
      </c>
      <c r="D93" s="25"/>
      <c r="E93" s="6"/>
      <c r="F93" s="6"/>
      <c r="G93" s="6"/>
      <c r="H93" s="8">
        <v>5</v>
      </c>
      <c r="I93" s="6" t="s">
        <v>23</v>
      </c>
    </row>
    <row r="94" spans="1:9">
      <c r="A94" s="53" t="s">
        <v>21</v>
      </c>
      <c r="B94" s="53"/>
      <c r="C94" s="54"/>
      <c r="D94" s="14">
        <f>SUM(D92:D93)</f>
        <v>0</v>
      </c>
      <c r="E94" s="14">
        <f t="shared" ref="E94:H94" si="8">SUM(E92:E93)</f>
        <v>0</v>
      </c>
      <c r="F94" s="14">
        <f t="shared" si="8"/>
        <v>3</v>
      </c>
      <c r="G94" s="14">
        <f t="shared" si="8"/>
        <v>0</v>
      </c>
      <c r="H94" s="14">
        <f t="shared" si="8"/>
        <v>10</v>
      </c>
      <c r="I94" s="8"/>
    </row>
    <row r="95" spans="1:9" ht="26.25" customHeight="1">
      <c r="B95" s="76"/>
      <c r="C95" s="76"/>
    </row>
    <row r="97" spans="1:9">
      <c r="A97" s="69" t="s">
        <v>65</v>
      </c>
      <c r="B97" s="70"/>
      <c r="C97" s="70"/>
      <c r="D97" s="70"/>
      <c r="E97" s="70"/>
      <c r="F97" s="70"/>
      <c r="G97" s="70"/>
      <c r="H97" s="70"/>
      <c r="I97" s="70"/>
    </row>
    <row r="98" spans="1:9">
      <c r="A98" s="70"/>
      <c r="B98" s="70"/>
      <c r="C98" s="70"/>
      <c r="D98" s="70"/>
      <c r="E98" s="70"/>
      <c r="F98" s="70"/>
      <c r="G98" s="70"/>
      <c r="H98" s="70"/>
      <c r="I98" s="70"/>
    </row>
    <row r="99" spans="1:9">
      <c r="A99" s="70"/>
      <c r="B99" s="70"/>
      <c r="C99" s="70"/>
      <c r="D99" s="70"/>
      <c r="E99" s="70"/>
      <c r="F99" s="70"/>
      <c r="G99" s="70"/>
      <c r="H99" s="70"/>
      <c r="I99" s="70"/>
    </row>
  </sheetData>
  <mergeCells count="79">
    <mergeCell ref="A1:B1"/>
    <mergeCell ref="A2:B2"/>
    <mergeCell ref="A40:I40"/>
    <mergeCell ref="A42:C42"/>
    <mergeCell ref="A43:C43"/>
    <mergeCell ref="G2:I2"/>
    <mergeCell ref="D7:G7"/>
    <mergeCell ref="A3:B3"/>
    <mergeCell ref="A8:A9"/>
    <mergeCell ref="B8:C8"/>
    <mergeCell ref="D8:G8"/>
    <mergeCell ref="H8:H9"/>
    <mergeCell ref="I8:I9"/>
    <mergeCell ref="A10:I10"/>
    <mergeCell ref="D30:G30"/>
    <mergeCell ref="A31:A32"/>
    <mergeCell ref="A97:I99"/>
    <mergeCell ref="D15:G15"/>
    <mergeCell ref="D38:G38"/>
    <mergeCell ref="D61:G61"/>
    <mergeCell ref="D84:G84"/>
    <mergeCell ref="A19:C19"/>
    <mergeCell ref="A20:C20"/>
    <mergeCell ref="A25:C25"/>
    <mergeCell ref="B95:C95"/>
    <mergeCell ref="A16:C16"/>
    <mergeCell ref="A48:C48"/>
    <mergeCell ref="A26:I26"/>
    <mergeCell ref="A28:C28"/>
    <mergeCell ref="D25:I25"/>
    <mergeCell ref="A17:I17"/>
    <mergeCell ref="A49:I49"/>
    <mergeCell ref="D48:I48"/>
    <mergeCell ref="H31:H32"/>
    <mergeCell ref="I31:I32"/>
    <mergeCell ref="A33:I33"/>
    <mergeCell ref="A39:C39"/>
    <mergeCell ref="A47:C47"/>
    <mergeCell ref="A52:C52"/>
    <mergeCell ref="D54:G54"/>
    <mergeCell ref="A55:A56"/>
    <mergeCell ref="B55:C55"/>
    <mergeCell ref="D55:G55"/>
    <mergeCell ref="I55:I56"/>
    <mergeCell ref="A77:C77"/>
    <mergeCell ref="A67:C67"/>
    <mergeCell ref="A73:C73"/>
    <mergeCell ref="D73:I73"/>
    <mergeCell ref="A74:I74"/>
    <mergeCell ref="A57:I57"/>
    <mergeCell ref="A62:C62"/>
    <mergeCell ref="A63:I63"/>
    <mergeCell ref="A66:C66"/>
    <mergeCell ref="H55:H56"/>
    <mergeCell ref="A68:I68"/>
    <mergeCell ref="A71:C71"/>
    <mergeCell ref="A72:C72"/>
    <mergeCell ref="H81:H82"/>
    <mergeCell ref="I81:I82"/>
    <mergeCell ref="A83:I83"/>
    <mergeCell ref="A85:C85"/>
    <mergeCell ref="D79:G79"/>
    <mergeCell ref="A81:A82"/>
    <mergeCell ref="B81:C81"/>
    <mergeCell ref="D81:G81"/>
    <mergeCell ref="A91:I91"/>
    <mergeCell ref="A94:C94"/>
    <mergeCell ref="A86:I86"/>
    <mergeCell ref="A88:C88"/>
    <mergeCell ref="A89:C89"/>
    <mergeCell ref="A90:C90"/>
    <mergeCell ref="D90:I90"/>
    <mergeCell ref="A21:I21"/>
    <mergeCell ref="A23:C23"/>
    <mergeCell ref="A24:C24"/>
    <mergeCell ref="A44:I44"/>
    <mergeCell ref="A46:C46"/>
    <mergeCell ref="B31:C31"/>
    <mergeCell ref="D31:G3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horizontalDpi="4294967295" r:id="rId1"/>
  <headerFooter alignWithMargins="0">
    <oddFooter>&amp;L2017/2018&amp;CMASTER CIIM&amp;R&amp;P/&amp;N</oddFooter>
  </headerFooter>
  <rowBreaks count="1" manualBreakCount="1">
    <brk id="5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8" sqref="J28"/>
    </sheetView>
  </sheetViews>
  <sheetFormatPr defaultRowHeight="12.75"/>
  <cols>
    <col min="3" max="3" width="21.42578125" customWidth="1"/>
    <col min="4" max="5" width="8.7109375" customWidth="1"/>
  </cols>
  <sheetData/>
  <phoneticPr fontId="0" type="noConversion"/>
  <pageMargins left="0.75" right="0.75" top="1" bottom="1" header="0.5" footer="0.5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UPB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Traian CICONE</dc:creator>
  <cp:lastModifiedBy>Decanat</cp:lastModifiedBy>
  <cp:lastPrinted>2017-09-22T08:10:43Z</cp:lastPrinted>
  <dcterms:created xsi:type="dcterms:W3CDTF">2007-02-18T11:30:38Z</dcterms:created>
  <dcterms:modified xsi:type="dcterms:W3CDTF">2017-10-09T12:16:21Z</dcterms:modified>
</cp:coreProperties>
</file>