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80" windowHeight="10275"/>
  </bookViews>
  <sheets>
    <sheet name="Echipamente de Proces Ind(01)" sheetId="6" r:id="rId1"/>
  </sheets>
  <definedNames>
    <definedName name="_xlnm.Print_Area" localSheetId="0">'Echipamente de Proces Ind(01)'!$A$1:$J$249</definedName>
  </definedNames>
  <calcPr calcId="125725"/>
</workbook>
</file>

<file path=xl/calcChain.xml><?xml version="1.0" encoding="utf-8"?>
<calcChain xmlns="http://schemas.openxmlformats.org/spreadsheetml/2006/main">
  <c r="I61" i="6"/>
  <c r="G61"/>
  <c r="F61"/>
  <c r="D50"/>
  <c r="D54"/>
  <c r="D55"/>
  <c r="D53"/>
  <c r="E50"/>
  <c r="E53"/>
  <c r="E54"/>
  <c r="F50"/>
  <c r="F53"/>
  <c r="F54"/>
  <c r="G50"/>
  <c r="G54"/>
  <c r="G53"/>
  <c r="I50"/>
  <c r="I54"/>
  <c r="I53"/>
  <c r="I25"/>
  <c r="I26"/>
  <c r="I30"/>
  <c r="I27"/>
  <c r="I28"/>
  <c r="G30"/>
  <c r="F30"/>
  <c r="E30"/>
  <c r="D30"/>
  <c r="D17"/>
  <c r="D22"/>
  <c r="D23"/>
  <c r="D21"/>
  <c r="E17"/>
  <c r="E22"/>
  <c r="E21"/>
  <c r="F17"/>
  <c r="F21"/>
  <c r="F22"/>
  <c r="G17"/>
  <c r="G21"/>
  <c r="G22"/>
  <c r="I15"/>
  <c r="I17"/>
  <c r="I22"/>
  <c r="I21"/>
  <c r="H142"/>
  <c r="H235"/>
  <c r="E235"/>
  <c r="G235"/>
  <c r="G240"/>
  <c r="E215"/>
  <c r="F215"/>
  <c r="G215"/>
  <c r="H215"/>
  <c r="D215"/>
  <c r="E204"/>
  <c r="E208"/>
  <c r="F204"/>
  <c r="F208"/>
  <c r="G204"/>
  <c r="G208"/>
  <c r="H204"/>
  <c r="H208"/>
  <c r="D204"/>
  <c r="D208"/>
  <c r="E174"/>
  <c r="E179"/>
  <c r="F174"/>
  <c r="F179"/>
  <c r="G174"/>
  <c r="G179"/>
  <c r="H179"/>
  <c r="D174"/>
  <c r="D179"/>
  <c r="E240"/>
  <c r="F240"/>
  <c r="D240"/>
  <c r="D241"/>
  <c r="E144"/>
  <c r="E148"/>
  <c r="F144"/>
  <c r="G144"/>
  <c r="G148"/>
  <c r="D144"/>
  <c r="H76"/>
  <c r="E184"/>
  <c r="F184"/>
  <c r="G184"/>
  <c r="H184"/>
  <c r="D184"/>
  <c r="H136"/>
  <c r="H109"/>
  <c r="H103"/>
  <c r="H112"/>
  <c r="H117"/>
  <c r="H75"/>
  <c r="H80"/>
  <c r="H85"/>
  <c r="H78"/>
  <c r="H153"/>
  <c r="G153"/>
  <c r="F153"/>
  <c r="E153"/>
  <c r="D153"/>
  <c r="D147"/>
  <c r="D148"/>
  <c r="D149"/>
  <c r="E147"/>
  <c r="F147"/>
  <c r="F148"/>
  <c r="G147"/>
  <c r="H147"/>
  <c r="H126"/>
  <c r="G126"/>
  <c r="F126"/>
  <c r="E126"/>
  <c r="D126"/>
  <c r="D112"/>
  <c r="D116"/>
  <c r="D117"/>
  <c r="E112"/>
  <c r="E117"/>
  <c r="E116"/>
  <c r="F112"/>
  <c r="F117"/>
  <c r="F116"/>
  <c r="G112"/>
  <c r="G116"/>
  <c r="G117"/>
  <c r="H116"/>
  <c r="H92"/>
  <c r="G92"/>
  <c r="F92"/>
  <c r="E92"/>
  <c r="D92"/>
  <c r="D80"/>
  <c r="D85"/>
  <c r="E80"/>
  <c r="E84"/>
  <c r="F80"/>
  <c r="F84"/>
  <c r="F85"/>
  <c r="G80"/>
  <c r="E85"/>
  <c r="H144"/>
  <c r="H148"/>
  <c r="H240"/>
  <c r="D118"/>
  <c r="D180"/>
  <c r="D86"/>
</calcChain>
</file>

<file path=xl/sharedStrings.xml><?xml version="1.0" encoding="utf-8"?>
<sst xmlns="http://schemas.openxmlformats.org/spreadsheetml/2006/main" count="518" uniqueCount="253">
  <si>
    <t>C</t>
  </si>
  <si>
    <t>S</t>
  </si>
  <si>
    <t>L</t>
  </si>
  <si>
    <t>P</t>
  </si>
  <si>
    <t>Nr. crt.</t>
  </si>
  <si>
    <t>Disciplina</t>
  </si>
  <si>
    <t>Ore/saptamana</t>
  </si>
  <si>
    <t>PC</t>
  </si>
  <si>
    <t>Denumire</t>
  </si>
  <si>
    <t>Cod</t>
  </si>
  <si>
    <t>Discipline obligatorii (O)</t>
  </si>
  <si>
    <t>TOTAL discipline obligatorii (O)</t>
  </si>
  <si>
    <t>Discipline opţionale (A)</t>
  </si>
  <si>
    <t>TOTAL discipline opţionale (A)</t>
  </si>
  <si>
    <t>TOTAL discipline obligatorii (O) şi opţionale (A)</t>
  </si>
  <si>
    <t>TOTAL ore pe săptămână</t>
  </si>
  <si>
    <t>Discipline liber alese (L)</t>
  </si>
  <si>
    <t>TOTAL discipline liber alese (L)</t>
  </si>
  <si>
    <t>Anul:</t>
  </si>
  <si>
    <t>I</t>
  </si>
  <si>
    <t>Semestrul:</t>
  </si>
  <si>
    <t>II</t>
  </si>
  <si>
    <t>Forma eval.</t>
  </si>
  <si>
    <t>III</t>
  </si>
  <si>
    <t>IV</t>
  </si>
  <si>
    <t>V</t>
  </si>
  <si>
    <t>Analiza matematica I</t>
  </si>
  <si>
    <t>Educatie fizica si sport I</t>
  </si>
  <si>
    <t>Analiza matematica II</t>
  </si>
  <si>
    <t>Mecanica I</t>
  </si>
  <si>
    <t>Educatie fizica si sport II</t>
  </si>
  <si>
    <t>Mecanica II</t>
  </si>
  <si>
    <t>Rezistenta materialelor I</t>
  </si>
  <si>
    <t xml:space="preserve">Rezistenta materialelor II </t>
  </si>
  <si>
    <t>Sociologia educatiei</t>
  </si>
  <si>
    <t>Sisteme de gestiune economica</t>
  </si>
  <si>
    <t>E</t>
  </si>
  <si>
    <t xml:space="preserve">Matematici speciale </t>
  </si>
  <si>
    <t>Mecanisme si roboti</t>
  </si>
  <si>
    <t>Complemente de mecanica</t>
  </si>
  <si>
    <t>Metode numerice</t>
  </si>
  <si>
    <t>Control dimensional si metrologie</t>
  </si>
  <si>
    <t>Senzori si traductoare</t>
  </si>
  <si>
    <t>Electrotehnica industriala</t>
  </si>
  <si>
    <t>Bazele sistemelor automate</t>
  </si>
  <si>
    <t>Complemente de mecanica fluidelor</t>
  </si>
  <si>
    <t xml:space="preserve">Management industrial </t>
  </si>
  <si>
    <t xml:space="preserve">Laborator pentru realizarea lucrarii de licenta </t>
  </si>
  <si>
    <t xml:space="preserve">Mecanica Fluidelor </t>
  </si>
  <si>
    <t xml:space="preserve">Metode cu elemente finite </t>
  </si>
  <si>
    <t>Echipamente pentru procese industriale, I</t>
  </si>
  <si>
    <t>Proiectarea asistata de calculator a echipamentelor pentru procese industriale, I</t>
  </si>
  <si>
    <t>Ingineria proceselor fizico-chimice, I</t>
  </si>
  <si>
    <t>Echipamente pentru procese industriale, II</t>
  </si>
  <si>
    <t>Ingineria proceselor fizico-chimice, II</t>
  </si>
  <si>
    <t>Programarea calculatoarelor</t>
  </si>
  <si>
    <t>Istoria culturii si civilizatiei</t>
  </si>
  <si>
    <t>Filozofia stiintei si tehnicii</t>
  </si>
  <si>
    <t>Complemente de fizica</t>
  </si>
  <si>
    <t>Fizica I</t>
  </si>
  <si>
    <t>Fizica II</t>
  </si>
  <si>
    <t>Tehnologii de fabricatie II</t>
  </si>
  <si>
    <t>Limba straina III</t>
  </si>
  <si>
    <t>Educatie fizica si sport III</t>
  </si>
  <si>
    <t>Probabilitati si statistica aplicata</t>
  </si>
  <si>
    <t>Limba straina IV</t>
  </si>
  <si>
    <t>Educatie fizica si sport IV</t>
  </si>
  <si>
    <t>Dinamica sistemelor mecanice</t>
  </si>
  <si>
    <t xml:space="preserve">Termodinamica tehnica </t>
  </si>
  <si>
    <t>Legislatie tehnica</t>
  </si>
  <si>
    <t>Estetica si design industrial</t>
  </si>
  <si>
    <t>Educatie fizica III</t>
  </si>
  <si>
    <t>Organe de masini I</t>
  </si>
  <si>
    <t>Organe de masini II</t>
  </si>
  <si>
    <t>Ed. Fizica IV</t>
  </si>
  <si>
    <t>Vibraţiile sistemelor mecanice</t>
  </si>
  <si>
    <t>Marketing în industriile de proces</t>
  </si>
  <si>
    <t>Reactoare de proces</t>
  </si>
  <si>
    <t xml:space="preserve">Transport hidraulic şi pneumatic  </t>
  </si>
  <si>
    <t>UPB.05.U.03.L.001</t>
  </si>
  <si>
    <t>UPB.05.U.03.L.002</t>
  </si>
  <si>
    <t>UPB.05.T.03.L.004</t>
  </si>
  <si>
    <t>UPB.05.U.04.L.001</t>
  </si>
  <si>
    <t>UPB.05.U.04.L.002</t>
  </si>
  <si>
    <t>UPB.05.E.06.A.002</t>
  </si>
  <si>
    <t>Managementul proiectelor de dezvoltare a produselor</t>
  </si>
  <si>
    <t>Reologie generală</t>
  </si>
  <si>
    <t>Acţionări hidraulice şi pneumatice</t>
  </si>
  <si>
    <t>Tehnologii din industria chimică, petrochimică şi de rafinării</t>
  </si>
  <si>
    <t>Proiectarea asistată de calculator a echipamentelor pentru procese industriale, II</t>
  </si>
  <si>
    <t>Ingineria fabricării echipamentelor de proces,I</t>
  </si>
  <si>
    <t>Automatizarea echipamentelor şi instalaţiilor de proces</t>
  </si>
  <si>
    <t>Echipamente şi instalaţii din industria alimentară</t>
  </si>
  <si>
    <t>Ingineria fabricării echipamentelor de proces, II</t>
  </si>
  <si>
    <t>Practica 360 ore</t>
  </si>
  <si>
    <t>Ingineria mecanicii ruperii</t>
  </si>
  <si>
    <t>Materii prime în industria alimentară</t>
  </si>
  <si>
    <t>Mecanica materialelor polimerice</t>
  </si>
  <si>
    <t>Ingineria mărunţirii materialelor</t>
  </si>
  <si>
    <t>Discipline liber alese(L)</t>
  </si>
  <si>
    <t>Simularea proceselor industriale</t>
  </si>
  <si>
    <t xml:space="preserve">Proiectarea asiastată de calculator prin Autodesck Inventor a echipamentelor pentru procese industriale </t>
  </si>
  <si>
    <t>Mentenanţă generală</t>
  </si>
  <si>
    <t>Echipamente şi instalaţii pentru produsele de sinteză chimică, petrochimie şi rafinării</t>
  </si>
  <si>
    <t xml:space="preserve">Tehnici multimedia </t>
  </si>
  <si>
    <t>Surse neconvenţionale de energie</t>
  </si>
  <si>
    <t>Proiectare mecanică cu soft specializat</t>
  </si>
  <si>
    <t>Eficienţa energetică a instalaţiilor industriale</t>
  </si>
  <si>
    <t>Pachet discipline opţionale (A)</t>
  </si>
  <si>
    <t>Tehnologii din industria produselor alimentare si pentru biofabricatii</t>
  </si>
  <si>
    <t>Fabricarea structurilor din materiale compozite</t>
  </si>
  <si>
    <t>Forme pentru injectarea materialelor polimerice</t>
  </si>
  <si>
    <t>Protectia impotriva zgomotelor si vibratiilor</t>
  </si>
  <si>
    <t>Maşini şi instalaţii pentru prelucrarea materialelor plastice</t>
  </si>
  <si>
    <t>Ingineria proceselor pentru fabricarea produselor din materiale polimerice</t>
  </si>
  <si>
    <t>e</t>
  </si>
  <si>
    <t>UPB.05.F.03.O.001</t>
  </si>
  <si>
    <t>UPB.05.F.03.O.002</t>
  </si>
  <si>
    <t>UPB.05.T.03.O.003</t>
  </si>
  <si>
    <t>UPB.05.T.03.O.004</t>
  </si>
  <si>
    <t>UPB.05.T.03.O.005</t>
  </si>
  <si>
    <t>UPB.05.T.03.O.006</t>
  </si>
  <si>
    <t>UPB.05.U.03.O.007</t>
  </si>
  <si>
    <t>UPB.05.U.03.O.008</t>
  </si>
  <si>
    <t>Mecanisme de mecanică fină</t>
  </si>
  <si>
    <t>UPB.05.F.03.A.001</t>
  </si>
  <si>
    <t>UPB.05.F.03.A.002</t>
  </si>
  <si>
    <t>UPB.05.F.03.L.003</t>
  </si>
  <si>
    <t>UPB.05.F.04.O.001</t>
  </si>
  <si>
    <t>UPB.05.T.04.O.002</t>
  </si>
  <si>
    <t>UPB.05.T.04.O.003</t>
  </si>
  <si>
    <t>UPB.05.T.04.O.004</t>
  </si>
  <si>
    <t>UPB.05.T.04.O.005</t>
  </si>
  <si>
    <t>UPB.05.T.04.O.006</t>
  </si>
  <si>
    <t>UPB.05.U.04.O.007</t>
  </si>
  <si>
    <t>UPB.05.T.04.L.003</t>
  </si>
  <si>
    <t>UPB.05.T.04.L.004</t>
  </si>
  <si>
    <t>Complemente de dinamică</t>
  </si>
  <si>
    <t>UPB.05.T.04.L.005</t>
  </si>
  <si>
    <t>UPB.05.T.05.O.001</t>
  </si>
  <si>
    <t>UPB.05.T.05.O.002</t>
  </si>
  <si>
    <t xml:space="preserve">Mecanica fluidelor şi masini hidraulice </t>
  </si>
  <si>
    <t>UPB.05.S.05.O.003</t>
  </si>
  <si>
    <t>UPB.05.T.05.O.004</t>
  </si>
  <si>
    <t>UPB.05.S.05.O.005</t>
  </si>
  <si>
    <t>UPB.05.S.05.O.006</t>
  </si>
  <si>
    <t>UPB.05.T.05.O.007</t>
  </si>
  <si>
    <t>Pedagogie 1</t>
  </si>
  <si>
    <t>UPB.05.U.05.L.001</t>
  </si>
  <si>
    <t>UPB.05.T.05.L.002</t>
  </si>
  <si>
    <t>UPB.05.T.06.O.001</t>
  </si>
  <si>
    <t>UPB.05.T.06.O.002</t>
  </si>
  <si>
    <t>UPB.05.T.06.O.003</t>
  </si>
  <si>
    <t>UPB.05.T.06.O.004</t>
  </si>
  <si>
    <t>UPB.05.T.06.O.005</t>
  </si>
  <si>
    <t>UPB.05.T.06.O.006</t>
  </si>
  <si>
    <t>UPB.05.T.06.O.007</t>
  </si>
  <si>
    <t>UPB.05.T.06.O.008</t>
  </si>
  <si>
    <t>UPB.05.T.06.O.010</t>
  </si>
  <si>
    <t>UPB.05.E.06.A.001</t>
  </si>
  <si>
    <t>Pedagogie 2</t>
  </si>
  <si>
    <t>UPB.05.U.06.L.001</t>
  </si>
  <si>
    <t>UPB.05.T.06.L.002</t>
  </si>
  <si>
    <t>UPB.05.T.07.O.001</t>
  </si>
  <si>
    <t>UPB.05.T.07.O.002</t>
  </si>
  <si>
    <t>UPB.05.T.07.O.003</t>
  </si>
  <si>
    <t>UPB.05.T.07.O.004</t>
  </si>
  <si>
    <t>UPB.05.T.07.O.005</t>
  </si>
  <si>
    <t>UPB.05.T.07.O.006</t>
  </si>
  <si>
    <t>UPB.05.T.07.O.007</t>
  </si>
  <si>
    <t>UPB.05.T.07.O.008</t>
  </si>
  <si>
    <t>UPB.05.T.07.O.009</t>
  </si>
  <si>
    <t>UPB.05.T.07.O.010</t>
  </si>
  <si>
    <t>UPB.05.T.07.L.001</t>
  </si>
  <si>
    <t>UPB.05.E.07.L.002</t>
  </si>
  <si>
    <t>UPB.05.T.07.L.003</t>
  </si>
  <si>
    <t>UPB.05.T.07.L.004</t>
  </si>
  <si>
    <t>UPB.05.T.08.O.001</t>
  </si>
  <si>
    <t>UPB.05.T.08.A.002</t>
  </si>
  <si>
    <t>UPB.05.T.08.O.003</t>
  </si>
  <si>
    <t>UPB.05.T.08.O.004</t>
  </si>
  <si>
    <t>UPB.05.T.08.O.005</t>
  </si>
  <si>
    <t>UPB.05.T.08.O.006</t>
  </si>
  <si>
    <t>UPB.05.T.08.O.007</t>
  </si>
  <si>
    <t>UPB.05.T.08.O.008</t>
  </si>
  <si>
    <t>UPB.05.S.08.O.009</t>
  </si>
  <si>
    <t>UPB.05.T.08.L.001</t>
  </si>
  <si>
    <t>UPB.05.U.08.L.002</t>
  </si>
  <si>
    <t>UPB.05.T.08.L.003</t>
  </si>
  <si>
    <t>UPB.05.T.08.L.004</t>
  </si>
  <si>
    <t>Practica 2 ( 1 PC / 60 ore )</t>
  </si>
  <si>
    <t>UPB.05.U.04.O.008</t>
  </si>
  <si>
    <t>UPB.05.U.04.O.009</t>
  </si>
  <si>
    <t>Practica ( 60 ore)</t>
  </si>
  <si>
    <t>UPB.05.S.08.O.010</t>
  </si>
  <si>
    <t>Stud.indiv.</t>
  </si>
  <si>
    <t>UPB.05.F.01.O.x01</t>
  </si>
  <si>
    <t>UPB.05.F.01.O.x02</t>
  </si>
  <si>
    <t>Chimie</t>
  </si>
  <si>
    <t>UPB.05.F.01.O.x03</t>
  </si>
  <si>
    <t>UPB.05.D.01.O.x04</t>
  </si>
  <si>
    <t>UPB.05.F.01.O.x05</t>
  </si>
  <si>
    <t>UPB.05.F.01.O.x06</t>
  </si>
  <si>
    <t xml:space="preserve">Desen tehnic si infografica I </t>
  </si>
  <si>
    <t>UPB.05.F.01.O.x07</t>
  </si>
  <si>
    <t>UPB.05.F.01.O.x08</t>
  </si>
  <si>
    <t>Limba moderna I</t>
  </si>
  <si>
    <t>UPB.05.C.01.O.x09</t>
  </si>
  <si>
    <t>UPB.05.C.01.O.x10</t>
  </si>
  <si>
    <t>UPB.05.C.01.A.x01</t>
  </si>
  <si>
    <t>UPB.05.C.01.A.x02</t>
  </si>
  <si>
    <t>Educatie fizica si sport L1</t>
  </si>
  <si>
    <t>Psihologia educatiei</t>
  </si>
  <si>
    <t>UPB.05.F.02.O.x11</t>
  </si>
  <si>
    <t>UPB.05.D.02.O.x12</t>
  </si>
  <si>
    <t>Tehnologii de fabricatie I</t>
  </si>
  <si>
    <t>UPB.05.D.02.O.x13</t>
  </si>
  <si>
    <t>UPB.05.F.02.O.x14</t>
  </si>
  <si>
    <t>UPB.05.F.02.O.x15</t>
  </si>
  <si>
    <t>UPB.05.F.02.O.x16</t>
  </si>
  <si>
    <t>UPB.05.C.02.O.x17</t>
  </si>
  <si>
    <t>UPB.05.C.02.O.x18</t>
  </si>
  <si>
    <t>Limba moderna II</t>
  </si>
  <si>
    <t>UPB.05.C.02.O.x19</t>
  </si>
  <si>
    <t>UPB.05.C.02.O.x20</t>
  </si>
  <si>
    <t>Stiinta si ingineria materialelor II</t>
  </si>
  <si>
    <t>UPB.05.D.01.O.x21</t>
  </si>
  <si>
    <t>Educatie fizica si sport L2</t>
  </si>
  <si>
    <t>UPB.05.C.02.L.x06</t>
  </si>
  <si>
    <t>UPB.05.C.02.L.x07</t>
  </si>
  <si>
    <t>Pedagogie I</t>
  </si>
  <si>
    <t>UPB.05.C.02.L.x08</t>
  </si>
  <si>
    <t>Practica 1</t>
  </si>
  <si>
    <t>UPB.05.S.02.L.x09</t>
  </si>
  <si>
    <r>
      <t xml:space="preserve">Algebra liniara, geometrie analitica </t>
    </r>
    <r>
      <rPr>
        <sz val="10"/>
        <rFont val="Arial CE"/>
      </rPr>
      <t>si diferentiala</t>
    </r>
  </si>
  <si>
    <r>
      <t>Stiinta si ingineria materialelor I</t>
    </r>
    <r>
      <rPr>
        <sz val="10"/>
        <rFont val="Arial CE"/>
        <family val="2"/>
        <charset val="238"/>
      </rPr>
      <t xml:space="preserve"> </t>
    </r>
  </si>
  <si>
    <r>
      <t>Geometrie descriptiva</t>
    </r>
    <r>
      <rPr>
        <sz val="10"/>
        <rFont val="Arial CE"/>
        <family val="2"/>
        <charset val="238"/>
      </rPr>
      <t xml:space="preserve"> </t>
    </r>
  </si>
  <si>
    <r>
      <t>Informatica aplicata I</t>
    </r>
    <r>
      <rPr>
        <sz val="10"/>
        <rFont val="Arial CE"/>
      </rPr>
      <t xml:space="preserve"> </t>
    </r>
  </si>
  <si>
    <r>
      <t>Comunicare</t>
    </r>
    <r>
      <rPr>
        <sz val="10"/>
        <rFont val="Arial CE"/>
        <family val="2"/>
        <charset val="238"/>
      </rPr>
      <t xml:space="preserve"> </t>
    </r>
  </si>
  <si>
    <t>Protectia mediului</t>
  </si>
  <si>
    <r>
      <t>UPB.05.C.01.L.x</t>
    </r>
    <r>
      <rPr>
        <sz val="8"/>
        <rFont val="Arial CE"/>
        <charset val="238"/>
      </rPr>
      <t>01</t>
    </r>
  </si>
  <si>
    <r>
      <t>UPB.05.C.01.L.x</t>
    </r>
    <r>
      <rPr>
        <sz val="8"/>
        <rFont val="Arial CE"/>
        <charset val="238"/>
      </rPr>
      <t>02</t>
    </r>
  </si>
  <si>
    <r>
      <t>UPB.05.C.01.L.x</t>
    </r>
    <r>
      <rPr>
        <sz val="8"/>
        <rFont val="Arial CE"/>
        <charset val="238"/>
      </rPr>
      <t>03</t>
    </r>
  </si>
  <si>
    <r>
      <t>UPB.05.C.01.L.x</t>
    </r>
    <r>
      <rPr>
        <sz val="8"/>
        <rFont val="Arial CE"/>
        <charset val="238"/>
      </rPr>
      <t>04</t>
    </r>
  </si>
  <si>
    <r>
      <t>UPB.05.C.01.L.x</t>
    </r>
    <r>
      <rPr>
        <sz val="8"/>
        <rFont val="Arial CE"/>
        <charset val="238"/>
      </rPr>
      <t>05</t>
    </r>
  </si>
  <si>
    <r>
      <t>Informatica aplicata II</t>
    </r>
    <r>
      <rPr>
        <sz val="10"/>
        <rFont val="Arial CE"/>
        <family val="2"/>
        <charset val="238"/>
      </rPr>
      <t xml:space="preserve"> </t>
    </r>
  </si>
  <si>
    <r>
      <rPr>
        <sz val="10"/>
        <rFont val="Arial"/>
      </rPr>
      <t xml:space="preserve">Programarea calculatoarelor si limbaje de programare I </t>
    </r>
  </si>
  <si>
    <t>Desen tehnic si infografica II</t>
  </si>
  <si>
    <r>
      <t>Economie generala</t>
    </r>
    <r>
      <rPr>
        <sz val="10"/>
        <rFont val="Arial"/>
        <family val="2"/>
      </rPr>
      <t xml:space="preserve"> </t>
    </r>
  </si>
  <si>
    <t>Limba moderna L1 (spaniola)</t>
  </si>
  <si>
    <t>Limba moderna L2 (spaniola)</t>
  </si>
  <si>
    <t xml:space="preserve">Limba straina L3 </t>
  </si>
  <si>
    <t xml:space="preserve">Limba straina L4 </t>
  </si>
</sst>
</file>

<file path=xl/styles.xml><?xml version="1.0" encoding="utf-8"?>
<styleSheet xmlns="http://schemas.openxmlformats.org/spreadsheetml/2006/main">
  <numFmts count="1">
    <numFmt numFmtId="182" formatCode="0.0"/>
  </numFmts>
  <fonts count="2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 CE"/>
      <family val="2"/>
      <charset val="238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CE"/>
      <charset val="238"/>
    </font>
    <font>
      <sz val="9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10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7"/>
      <name val="Arial CE"/>
      <family val="2"/>
      <charset val="238"/>
    </font>
    <font>
      <sz val="8"/>
      <name val="Arial CE"/>
      <family val="2"/>
      <charset val="238"/>
    </font>
    <font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name val="Arial CE"/>
    </font>
    <font>
      <sz val="10"/>
      <name val="Times New Roman"/>
      <family val="1"/>
    </font>
    <font>
      <sz val="8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3" fillId="0" borderId="0" xfId="0" applyFont="1"/>
    <xf numFmtId="0" fontId="3" fillId="2" borderId="2" xfId="0" applyFont="1" applyFill="1" applyBorder="1" applyAlignment="1">
      <alignment horizontal="right" vertical="top" wrapText="1"/>
    </xf>
    <xf numFmtId="0" fontId="3" fillId="3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8" fillId="2" borderId="1" xfId="0" applyFont="1" applyFill="1" applyBorder="1" applyAlignment="1">
      <alignment horizontal="right" vertical="center"/>
    </xf>
    <xf numFmtId="0" fontId="0" fillId="0" borderId="1" xfId="0" applyBorder="1"/>
    <xf numFmtId="0" fontId="3" fillId="2" borderId="4" xfId="0" applyFont="1" applyFill="1" applyBorder="1" applyAlignment="1">
      <alignment horizontal="right" vertical="top" wrapText="1"/>
    </xf>
    <xf numFmtId="0" fontId="6" fillId="0" borderId="5" xfId="0" applyFont="1" applyBorder="1"/>
    <xf numFmtId="0" fontId="3" fillId="2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/>
    <xf numFmtId="0" fontId="3" fillId="2" borderId="5" xfId="0" applyFont="1" applyFill="1" applyBorder="1" applyAlignment="1">
      <alignment horizontal="right" vertical="top" wrapText="1"/>
    </xf>
    <xf numFmtId="0" fontId="6" fillId="0" borderId="1" xfId="0" applyFont="1" applyBorder="1" applyAlignment="1">
      <alignment vertical="justify"/>
    </xf>
    <xf numFmtId="0" fontId="5" fillId="3" borderId="6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0" fillId="0" borderId="2" xfId="0" applyBorder="1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center" vertical="top" wrapText="1"/>
    </xf>
    <xf numFmtId="0" fontId="11" fillId="0" borderId="0" xfId="0" applyFont="1"/>
    <xf numFmtId="0" fontId="3" fillId="0" borderId="1" xfId="0" applyFont="1" applyFill="1" applyBorder="1"/>
    <xf numFmtId="0" fontId="6" fillId="0" borderId="1" xfId="0" applyFont="1" applyBorder="1" applyAlignment="1"/>
    <xf numFmtId="0" fontId="3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14" fontId="3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0" xfId="0" applyFont="1" applyAlignment="1"/>
    <xf numFmtId="0" fontId="13" fillId="0" borderId="0" xfId="0" applyFont="1"/>
    <xf numFmtId="0" fontId="11" fillId="0" borderId="0" xfId="0" applyFont="1" applyAlignment="1"/>
    <xf numFmtId="1" fontId="3" fillId="4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0" xfId="0" applyFont="1" applyAlignment="1"/>
    <xf numFmtId="0" fontId="10" fillId="0" borderId="0" xfId="0" applyFont="1"/>
    <xf numFmtId="0" fontId="10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4" borderId="0" xfId="0" applyFill="1"/>
    <xf numFmtId="0" fontId="5" fillId="2" borderId="1" xfId="0" applyFont="1" applyFill="1" applyBorder="1" applyAlignment="1">
      <alignment horizontal="left" vertical="center" wrapText="1"/>
    </xf>
    <xf numFmtId="0" fontId="16" fillId="0" borderId="0" xfId="0" applyFont="1"/>
    <xf numFmtId="0" fontId="0" fillId="5" borderId="0" xfId="0" applyFill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0" fillId="0" borderId="9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/>
    <xf numFmtId="0" fontId="0" fillId="6" borderId="6" xfId="0" applyFill="1" applyBorder="1"/>
    <xf numFmtId="0" fontId="0" fillId="0" borderId="8" xfId="0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top"/>
    </xf>
    <xf numFmtId="0" fontId="17" fillId="0" borderId="0" xfId="0" applyFont="1"/>
    <xf numFmtId="0" fontId="17" fillId="2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wrapText="1"/>
    </xf>
    <xf numFmtId="1" fontId="1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/>
    </xf>
    <xf numFmtId="182" fontId="6" fillId="0" borderId="1" xfId="0" applyNumberFormat="1" applyFont="1" applyBorder="1" applyAlignment="1">
      <alignment horizontal="center"/>
    </xf>
    <xf numFmtId="0" fontId="3" fillId="0" borderId="0" xfId="0" applyFont="1" applyBorder="1"/>
    <xf numFmtId="0" fontId="2" fillId="2" borderId="1" xfId="0" applyFont="1" applyFill="1" applyBorder="1" applyAlignment="1">
      <alignment vertical="top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/>
    <xf numFmtId="0" fontId="15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top"/>
    </xf>
    <xf numFmtId="0" fontId="3" fillId="0" borderId="8" xfId="0" applyFont="1" applyBorder="1"/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top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2" borderId="6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2" fillId="0" borderId="1" xfId="0" applyFont="1" applyBorder="1" applyAlignment="1"/>
    <xf numFmtId="0" fontId="21" fillId="0" borderId="1" xfId="0" applyFont="1" applyBorder="1" applyAlignment="1">
      <alignment horizontal="center"/>
    </xf>
    <xf numFmtId="0" fontId="3" fillId="2" borderId="12" xfId="0" applyFont="1" applyFill="1" applyBorder="1" applyAlignment="1">
      <alignment horizontal="center" vertical="top" wrapText="1"/>
    </xf>
    <xf numFmtId="0" fontId="23" fillId="4" borderId="2" xfId="0" applyFont="1" applyFill="1" applyBorder="1" applyAlignment="1">
      <alignment horizontal="center" vertical="top" wrapText="1"/>
    </xf>
    <xf numFmtId="0" fontId="22" fillId="0" borderId="5" xfId="0" applyFont="1" applyBorder="1" applyAlignment="1"/>
    <xf numFmtId="0" fontId="23" fillId="2" borderId="1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22" fillId="0" borderId="3" xfId="0" applyFont="1" applyBorder="1" applyAlignment="1"/>
    <xf numFmtId="0" fontId="10" fillId="2" borderId="12" xfId="0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wrapText="1"/>
    </xf>
    <xf numFmtId="0" fontId="10" fillId="2" borderId="6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12" fillId="0" borderId="5" xfId="0" applyFont="1" applyBorder="1"/>
    <xf numFmtId="0" fontId="10" fillId="2" borderId="5" xfId="0" applyFont="1" applyFill="1" applyBorder="1" applyAlignment="1">
      <alignment vertical="top" wrapText="1"/>
    </xf>
    <xf numFmtId="0" fontId="25" fillId="0" borderId="5" xfId="0" applyFont="1" applyBorder="1"/>
    <xf numFmtId="0" fontId="25" fillId="0" borderId="13" xfId="0" applyFont="1" applyBorder="1"/>
    <xf numFmtId="0" fontId="6" fillId="0" borderId="13" xfId="0" applyFont="1" applyBorder="1"/>
    <xf numFmtId="0" fontId="10" fillId="3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wrapText="1"/>
    </xf>
    <xf numFmtId="0" fontId="10" fillId="2" borderId="4" xfId="0" applyFont="1" applyFill="1" applyBorder="1" applyAlignment="1">
      <alignment horizontal="right" vertical="top" wrapText="1"/>
    </xf>
    <xf numFmtId="0" fontId="17" fillId="2" borderId="5" xfId="0" applyFont="1" applyFill="1" applyBorder="1" applyAlignment="1">
      <alignment vertical="top" wrapText="1"/>
    </xf>
    <xf numFmtId="0" fontId="6" fillId="2" borderId="5" xfId="0" applyFont="1" applyFill="1" applyBorder="1"/>
    <xf numFmtId="0" fontId="2" fillId="0" borderId="0" xfId="0" applyFont="1" applyAlignment="1">
      <alignment horizontal="right"/>
    </xf>
    <xf numFmtId="0" fontId="24" fillId="7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horizontal="right" vertical="top" wrapText="1"/>
    </xf>
    <xf numFmtId="0" fontId="4" fillId="7" borderId="1" xfId="0" applyFont="1" applyFill="1" applyBorder="1" applyAlignment="1">
      <alignment horizontal="right" vertical="top" wrapText="1"/>
    </xf>
    <xf numFmtId="0" fontId="4" fillId="7" borderId="1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vertical="top" wrapText="1"/>
    </xf>
    <xf numFmtId="0" fontId="17" fillId="2" borderId="3" xfId="0" applyFont="1" applyFill="1" applyBorder="1" applyAlignment="1">
      <alignment horizontal="center" vertical="top" wrapText="1"/>
    </xf>
    <xf numFmtId="0" fontId="17" fillId="2" borderId="2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4" fillId="7" borderId="5" xfId="0" applyFont="1" applyFill="1" applyBorder="1" applyAlignment="1">
      <alignment horizontal="right" vertical="top" wrapText="1"/>
    </xf>
    <xf numFmtId="0" fontId="4" fillId="7" borderId="9" xfId="0" applyFont="1" applyFill="1" applyBorder="1" applyAlignment="1">
      <alignment horizontal="right" vertical="top" wrapText="1"/>
    </xf>
    <xf numFmtId="0" fontId="4" fillId="7" borderId="6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0" fontId="4" fillId="7" borderId="5" xfId="0" applyFont="1" applyFill="1" applyBorder="1" applyAlignment="1">
      <alignment horizontal="center" vertical="top" wrapText="1"/>
    </xf>
    <xf numFmtId="0" fontId="4" fillId="7" borderId="9" xfId="0" applyFont="1" applyFill="1" applyBorder="1" applyAlignment="1">
      <alignment horizontal="center" vertical="top" wrapText="1"/>
    </xf>
    <xf numFmtId="0" fontId="4" fillId="7" borderId="6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left"/>
    </xf>
    <xf numFmtId="0" fontId="1" fillId="6" borderId="9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left"/>
    </xf>
    <xf numFmtId="0" fontId="15" fillId="6" borderId="5" xfId="0" applyFont="1" applyFill="1" applyBorder="1" applyAlignment="1">
      <alignment horizontal="right"/>
    </xf>
    <xf numFmtId="0" fontId="0" fillId="6" borderId="9" xfId="0" applyFill="1" applyBorder="1" applyAlignment="1">
      <alignment horizontal="right"/>
    </xf>
    <xf numFmtId="0" fontId="0" fillId="6" borderId="6" xfId="0" applyFill="1" applyBorder="1" applyAlignment="1">
      <alignment horizontal="right"/>
    </xf>
    <xf numFmtId="182" fontId="4" fillId="7" borderId="1" xfId="0" applyNumberFormat="1" applyFont="1" applyFill="1" applyBorder="1" applyAlignment="1">
      <alignment horizontal="center" vertical="top" wrapText="1"/>
    </xf>
    <xf numFmtId="1" fontId="4" fillId="7" borderId="1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0" fontId="11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right" vertical="top" wrapText="1"/>
    </xf>
    <xf numFmtId="0" fontId="2" fillId="3" borderId="9" xfId="0" applyFont="1" applyFill="1" applyBorder="1" applyAlignment="1">
      <alignment horizontal="right" vertical="top" wrapText="1"/>
    </xf>
    <xf numFmtId="0" fontId="2" fillId="3" borderId="6" xfId="0" applyFont="1" applyFill="1" applyBorder="1" applyAlignment="1">
      <alignment horizontal="right" vertical="top" wrapText="1"/>
    </xf>
    <xf numFmtId="0" fontId="2" fillId="4" borderId="5" xfId="0" applyFont="1" applyFill="1" applyBorder="1" applyAlignment="1">
      <alignment horizontal="right" vertical="top" wrapText="1"/>
    </xf>
    <xf numFmtId="0" fontId="2" fillId="4" borderId="9" xfId="0" applyFont="1" applyFill="1" applyBorder="1" applyAlignment="1">
      <alignment horizontal="right" vertical="top" wrapText="1"/>
    </xf>
    <xf numFmtId="0" fontId="2" fillId="4" borderId="6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left" vertical="center"/>
    </xf>
    <xf numFmtId="0" fontId="14" fillId="6" borderId="9" xfId="0" applyFont="1" applyFill="1" applyBorder="1" applyAlignment="1">
      <alignment horizontal="left" vertical="center"/>
    </xf>
    <xf numFmtId="0" fontId="14" fillId="6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7"/>
  <sheetViews>
    <sheetView tabSelected="1" view="pageBreakPreview" workbookViewId="0">
      <selection activeCell="D37" sqref="D37"/>
    </sheetView>
  </sheetViews>
  <sheetFormatPr defaultRowHeight="12.75"/>
  <cols>
    <col min="1" max="1" width="5" customWidth="1"/>
    <col min="2" max="2" width="71.42578125" customWidth="1"/>
    <col min="3" max="3" width="18.5703125" customWidth="1"/>
    <col min="4" max="4" width="7.42578125" customWidth="1"/>
    <col min="5" max="6" width="4.5703125" customWidth="1"/>
    <col min="7" max="7" width="4.42578125" customWidth="1"/>
    <col min="8" max="8" width="5.28515625" customWidth="1"/>
    <col min="9" max="9" width="10" customWidth="1"/>
    <col min="10" max="10" width="22.28515625" customWidth="1"/>
  </cols>
  <sheetData>
    <row r="1" spans="1:13">
      <c r="A1" s="12"/>
      <c r="B1" s="76"/>
      <c r="C1" s="12"/>
      <c r="D1" s="12"/>
      <c r="E1" s="12"/>
      <c r="F1" s="12"/>
      <c r="G1" s="12"/>
      <c r="H1" s="12"/>
      <c r="I1" s="12"/>
    </row>
    <row r="2" spans="1:13">
      <c r="A2" s="12"/>
      <c r="B2" s="15" t="s">
        <v>18</v>
      </c>
      <c r="C2" s="16" t="s">
        <v>19</v>
      </c>
      <c r="D2" s="195" t="s">
        <v>20</v>
      </c>
      <c r="E2" s="195"/>
      <c r="F2" s="195"/>
      <c r="G2" s="195"/>
      <c r="H2" s="16" t="s">
        <v>19</v>
      </c>
      <c r="I2" s="12"/>
    </row>
    <row r="3" spans="1:13">
      <c r="A3" s="12"/>
      <c r="B3" s="12"/>
      <c r="C3" s="12"/>
      <c r="D3" s="12"/>
      <c r="E3" s="12"/>
      <c r="F3" s="12"/>
      <c r="G3" s="12"/>
      <c r="H3" s="12"/>
      <c r="I3" s="12"/>
    </row>
    <row r="4" spans="1:13" ht="12.75" customHeight="1">
      <c r="A4" s="197" t="s">
        <v>4</v>
      </c>
      <c r="B4" s="199" t="s">
        <v>5</v>
      </c>
      <c r="C4" s="199"/>
      <c r="D4" s="199" t="s">
        <v>6</v>
      </c>
      <c r="E4" s="199"/>
      <c r="F4" s="199"/>
      <c r="G4" s="199"/>
      <c r="H4" s="165"/>
      <c r="I4" s="201" t="s">
        <v>7</v>
      </c>
      <c r="J4" s="199" t="s">
        <v>22</v>
      </c>
    </row>
    <row r="5" spans="1:13" ht="38.25">
      <c r="A5" s="198"/>
      <c r="B5" s="1" t="s">
        <v>8</v>
      </c>
      <c r="C5" s="1" t="s">
        <v>9</v>
      </c>
      <c r="D5" s="1" t="s">
        <v>0</v>
      </c>
      <c r="E5" s="1" t="s">
        <v>1</v>
      </c>
      <c r="F5" s="1" t="s">
        <v>2</v>
      </c>
      <c r="G5" s="1" t="s">
        <v>3</v>
      </c>
      <c r="H5" s="164" t="s">
        <v>195</v>
      </c>
      <c r="I5" s="202"/>
      <c r="J5" s="199"/>
    </row>
    <row r="6" spans="1:13" ht="12.75" customHeight="1">
      <c r="A6" s="203" t="s">
        <v>10</v>
      </c>
      <c r="B6" s="204"/>
      <c r="C6" s="205"/>
      <c r="D6" s="204"/>
      <c r="E6" s="204"/>
      <c r="F6" s="204"/>
      <c r="G6" s="204"/>
      <c r="H6" s="204"/>
      <c r="I6" s="204"/>
      <c r="J6" s="206"/>
    </row>
    <row r="7" spans="1:13">
      <c r="A7" s="13">
        <v>1</v>
      </c>
      <c r="B7" s="33" t="s">
        <v>26</v>
      </c>
      <c r="C7" s="166" t="s">
        <v>196</v>
      </c>
      <c r="D7" s="18">
        <v>2</v>
      </c>
      <c r="E7" s="18">
        <v>2</v>
      </c>
      <c r="F7" s="18"/>
      <c r="G7" s="176"/>
      <c r="H7" s="176"/>
      <c r="I7" s="177">
        <v>5</v>
      </c>
      <c r="J7" s="178" t="s">
        <v>36</v>
      </c>
      <c r="K7" s="25"/>
      <c r="L7" s="25"/>
      <c r="M7" s="25"/>
    </row>
    <row r="8" spans="1:13">
      <c r="A8" s="2">
        <v>2</v>
      </c>
      <c r="B8" s="179" t="s">
        <v>234</v>
      </c>
      <c r="C8" s="170" t="s">
        <v>197</v>
      </c>
      <c r="D8" s="18">
        <v>2</v>
      </c>
      <c r="E8" s="18">
        <v>2</v>
      </c>
      <c r="F8" s="18"/>
      <c r="G8" s="180"/>
      <c r="H8" s="176"/>
      <c r="I8" s="181">
        <v>5</v>
      </c>
      <c r="J8" s="182" t="s">
        <v>36</v>
      </c>
      <c r="K8" s="26"/>
      <c r="L8" s="26"/>
      <c r="M8" s="26"/>
    </row>
    <row r="9" spans="1:13">
      <c r="A9" s="13">
        <v>3</v>
      </c>
      <c r="B9" s="33" t="s">
        <v>198</v>
      </c>
      <c r="C9" s="170" t="s">
        <v>199</v>
      </c>
      <c r="D9" s="18">
        <v>2</v>
      </c>
      <c r="E9" s="18"/>
      <c r="F9" s="18">
        <v>1</v>
      </c>
      <c r="G9" s="180"/>
      <c r="H9" s="176"/>
      <c r="I9" s="181">
        <v>3</v>
      </c>
      <c r="J9" s="182" t="s">
        <v>36</v>
      </c>
      <c r="K9" s="25"/>
      <c r="L9" s="25"/>
      <c r="M9" s="25"/>
    </row>
    <row r="10" spans="1:13">
      <c r="A10" s="2">
        <v>4</v>
      </c>
      <c r="B10" s="183" t="s">
        <v>235</v>
      </c>
      <c r="C10" s="170" t="s">
        <v>200</v>
      </c>
      <c r="D10" s="173">
        <v>1</v>
      </c>
      <c r="E10" s="18"/>
      <c r="F10" s="18">
        <v>1</v>
      </c>
      <c r="G10" s="180"/>
      <c r="H10" s="176"/>
      <c r="I10" s="177">
        <v>2</v>
      </c>
      <c r="J10" s="182" t="s">
        <v>36</v>
      </c>
      <c r="K10" s="25"/>
      <c r="L10" s="25"/>
      <c r="M10" s="25"/>
    </row>
    <row r="11" spans="1:13">
      <c r="A11" s="13">
        <v>5</v>
      </c>
      <c r="B11" s="184" t="s">
        <v>59</v>
      </c>
      <c r="C11" s="170" t="s">
        <v>201</v>
      </c>
      <c r="D11" s="4">
        <v>2</v>
      </c>
      <c r="E11" s="4">
        <v>1</v>
      </c>
      <c r="F11" s="4"/>
      <c r="G11" s="34"/>
      <c r="H11" s="168"/>
      <c r="I11" s="14">
        <v>4</v>
      </c>
      <c r="J11" s="4" t="s">
        <v>36</v>
      </c>
      <c r="K11" s="25"/>
      <c r="L11" s="25"/>
      <c r="M11" s="25"/>
    </row>
    <row r="12" spans="1:13">
      <c r="A12" s="2">
        <v>6</v>
      </c>
      <c r="B12" s="183" t="s">
        <v>236</v>
      </c>
      <c r="C12" s="170" t="s">
        <v>202</v>
      </c>
      <c r="D12" s="18">
        <v>1</v>
      </c>
      <c r="E12" s="18"/>
      <c r="F12" s="18">
        <v>1</v>
      </c>
      <c r="G12" s="180"/>
      <c r="H12" s="176"/>
      <c r="I12" s="181">
        <v>2</v>
      </c>
      <c r="J12" s="182" t="s">
        <v>25</v>
      </c>
      <c r="K12" s="25"/>
      <c r="L12" s="27"/>
      <c r="M12" s="25"/>
    </row>
    <row r="13" spans="1:13">
      <c r="A13" s="2">
        <v>7</v>
      </c>
      <c r="B13" s="33" t="s">
        <v>203</v>
      </c>
      <c r="C13" s="170" t="s">
        <v>204</v>
      </c>
      <c r="D13" s="18">
        <v>1</v>
      </c>
      <c r="E13" s="18"/>
      <c r="F13" s="18"/>
      <c r="G13" s="180"/>
      <c r="H13" s="176"/>
      <c r="I13" s="181">
        <v>2</v>
      </c>
      <c r="J13" s="182" t="s">
        <v>25</v>
      </c>
      <c r="K13" s="25"/>
      <c r="L13" s="27"/>
      <c r="M13" s="25"/>
    </row>
    <row r="14" spans="1:13">
      <c r="A14" s="2">
        <v>8</v>
      </c>
      <c r="B14" s="183" t="s">
        <v>237</v>
      </c>
      <c r="C14" s="170" t="s">
        <v>205</v>
      </c>
      <c r="D14" s="18">
        <v>1</v>
      </c>
      <c r="E14" s="18"/>
      <c r="F14" s="18">
        <v>2</v>
      </c>
      <c r="G14" s="180"/>
      <c r="H14" s="176"/>
      <c r="I14" s="181">
        <v>3</v>
      </c>
      <c r="J14" s="182" t="s">
        <v>25</v>
      </c>
      <c r="K14" s="25"/>
      <c r="L14" s="25"/>
      <c r="M14" s="25"/>
    </row>
    <row r="15" spans="1:13">
      <c r="A15" s="2">
        <v>9</v>
      </c>
      <c r="B15" s="33" t="s">
        <v>206</v>
      </c>
      <c r="C15" s="170" t="s">
        <v>207</v>
      </c>
      <c r="D15" s="18"/>
      <c r="E15" s="18">
        <v>1</v>
      </c>
      <c r="F15" s="18"/>
      <c r="G15" s="180"/>
      <c r="H15" s="176"/>
      <c r="I15" s="181">
        <f>SUM(D15:G15)</f>
        <v>1</v>
      </c>
      <c r="J15" s="182" t="s">
        <v>25</v>
      </c>
      <c r="K15" s="25"/>
      <c r="L15" s="25"/>
      <c r="M15" s="25"/>
    </row>
    <row r="16" spans="1:13" ht="12.75" customHeight="1">
      <c r="A16" s="13">
        <v>10</v>
      </c>
      <c r="B16" s="33" t="s">
        <v>27</v>
      </c>
      <c r="C16" s="170" t="s">
        <v>208</v>
      </c>
      <c r="D16" s="18"/>
      <c r="E16" s="18"/>
      <c r="F16" s="18">
        <v>1</v>
      </c>
      <c r="G16" s="180"/>
      <c r="H16" s="180"/>
      <c r="I16" s="172">
        <v>1</v>
      </c>
      <c r="J16" s="173" t="s">
        <v>25</v>
      </c>
    </row>
    <row r="17" spans="1:10" ht="12.75" customHeight="1">
      <c r="A17" s="200" t="s">
        <v>11</v>
      </c>
      <c r="B17" s="200"/>
      <c r="C17" s="200"/>
      <c r="D17" s="45">
        <f>SUM(D7:D16)</f>
        <v>12</v>
      </c>
      <c r="E17" s="45">
        <f>SUM(E7:E16)</f>
        <v>6</v>
      </c>
      <c r="F17" s="45">
        <f>SUM(F7:F16)</f>
        <v>6</v>
      </c>
      <c r="G17" s="45">
        <f>SUM(G7:G16)</f>
        <v>0</v>
      </c>
      <c r="H17" s="45"/>
      <c r="I17" s="45">
        <f>SUM(I7:I16)</f>
        <v>28</v>
      </c>
      <c r="J17" s="5"/>
    </row>
    <row r="18" spans="1:10">
      <c r="A18" s="207" t="s">
        <v>12</v>
      </c>
      <c r="B18" s="208"/>
      <c r="C18" s="208"/>
      <c r="D18" s="208"/>
      <c r="E18" s="208"/>
      <c r="F18" s="208"/>
      <c r="G18" s="208"/>
      <c r="H18" s="208"/>
      <c r="I18" s="208"/>
      <c r="J18" s="209"/>
    </row>
    <row r="19" spans="1:10">
      <c r="A19" s="2">
        <v>1</v>
      </c>
      <c r="B19" s="185" t="s">
        <v>238</v>
      </c>
      <c r="C19" s="170" t="s">
        <v>209</v>
      </c>
      <c r="D19" s="265">
        <v>2</v>
      </c>
      <c r="E19" s="267"/>
      <c r="F19" s="261"/>
      <c r="G19" s="261"/>
      <c r="H19" s="174"/>
      <c r="I19" s="263">
        <v>2</v>
      </c>
      <c r="J19" s="261" t="s">
        <v>25</v>
      </c>
    </row>
    <row r="20" spans="1:10" ht="12.75" customHeight="1">
      <c r="A20" s="2">
        <v>2</v>
      </c>
      <c r="B20" s="186" t="s">
        <v>239</v>
      </c>
      <c r="C20" s="166" t="s">
        <v>210</v>
      </c>
      <c r="D20" s="266"/>
      <c r="E20" s="268"/>
      <c r="F20" s="262"/>
      <c r="G20" s="262"/>
      <c r="H20" s="120"/>
      <c r="I20" s="264"/>
      <c r="J20" s="262"/>
    </row>
    <row r="21" spans="1:10" ht="12.75" customHeight="1">
      <c r="A21" s="200" t="s">
        <v>13</v>
      </c>
      <c r="B21" s="200"/>
      <c r="C21" s="200"/>
      <c r="D21" s="45">
        <f>SUM(D19:D20)</f>
        <v>2</v>
      </c>
      <c r="E21" s="45">
        <f>SUM(E19:E20)</f>
        <v>0</v>
      </c>
      <c r="F21" s="45">
        <f>SUM(F19:F20)</f>
        <v>0</v>
      </c>
      <c r="G21" s="45">
        <f>SUM(G19:G20)</f>
        <v>0</v>
      </c>
      <c r="H21" s="45"/>
      <c r="I21" s="45">
        <f>SUM(I19:I20)</f>
        <v>2</v>
      </c>
      <c r="J21" s="5"/>
    </row>
    <row r="22" spans="1:10" ht="12.75" customHeight="1">
      <c r="A22" s="211" t="s">
        <v>14</v>
      </c>
      <c r="B22" s="211"/>
      <c r="C22" s="211"/>
      <c r="D22" s="8">
        <f>D17+D21</f>
        <v>14</v>
      </c>
      <c r="E22" s="8">
        <f>E17+E21</f>
        <v>6</v>
      </c>
      <c r="F22" s="8">
        <f>F17+F21</f>
        <v>6</v>
      </c>
      <c r="G22" s="8">
        <f>G17+G21</f>
        <v>0</v>
      </c>
      <c r="H22" s="8"/>
      <c r="I22" s="8">
        <f>I17+I21</f>
        <v>30</v>
      </c>
      <c r="J22" s="9"/>
    </row>
    <row r="23" spans="1:10" ht="12.75" customHeight="1">
      <c r="A23" s="212" t="s">
        <v>15</v>
      </c>
      <c r="B23" s="212"/>
      <c r="C23" s="212"/>
      <c r="D23" s="196">
        <f>SUM(D22:G22)</f>
        <v>26</v>
      </c>
      <c r="E23" s="196"/>
      <c r="F23" s="196"/>
      <c r="G23" s="196"/>
      <c r="H23" s="196"/>
      <c r="I23" s="196"/>
      <c r="J23" s="196"/>
    </row>
    <row r="24" spans="1:10">
      <c r="A24" s="207" t="s">
        <v>16</v>
      </c>
      <c r="B24" s="208"/>
      <c r="C24" s="208"/>
      <c r="D24" s="208"/>
      <c r="E24" s="208"/>
      <c r="F24" s="208"/>
      <c r="G24" s="208"/>
      <c r="H24" s="208"/>
      <c r="I24" s="208"/>
      <c r="J24" s="209"/>
    </row>
    <row r="25" spans="1:10">
      <c r="A25" s="2">
        <v>1</v>
      </c>
      <c r="B25" s="187" t="s">
        <v>211</v>
      </c>
      <c r="C25" s="175" t="s">
        <v>240</v>
      </c>
      <c r="D25" s="4"/>
      <c r="E25" s="4"/>
      <c r="F25" s="4">
        <v>1</v>
      </c>
      <c r="G25" s="4"/>
      <c r="H25" s="4"/>
      <c r="I25" s="5">
        <f>SUM(D25:G25)</f>
        <v>1</v>
      </c>
      <c r="J25" s="4" t="s">
        <v>25</v>
      </c>
    </row>
    <row r="26" spans="1:10">
      <c r="A26" s="2">
        <v>2</v>
      </c>
      <c r="B26" s="33" t="s">
        <v>249</v>
      </c>
      <c r="C26" s="175" t="s">
        <v>241</v>
      </c>
      <c r="D26" s="18"/>
      <c r="E26" s="20"/>
      <c r="F26" s="182">
        <v>2</v>
      </c>
      <c r="G26" s="182"/>
      <c r="H26" s="182"/>
      <c r="I26" s="188">
        <f>SUM(D26:G26)</f>
        <v>2</v>
      </c>
      <c r="J26" s="182" t="s">
        <v>25</v>
      </c>
    </row>
    <row r="27" spans="1:10">
      <c r="A27" s="189">
        <v>3</v>
      </c>
      <c r="B27" s="33" t="s">
        <v>56</v>
      </c>
      <c r="C27" s="175" t="s">
        <v>242</v>
      </c>
      <c r="D27" s="190">
        <v>2</v>
      </c>
      <c r="E27" s="190">
        <v>1</v>
      </c>
      <c r="F27" s="4"/>
      <c r="G27" s="4"/>
      <c r="H27" s="4"/>
      <c r="I27" s="5">
        <f>SUM(D27:G27)</f>
        <v>3</v>
      </c>
      <c r="J27" s="4" t="s">
        <v>25</v>
      </c>
    </row>
    <row r="28" spans="1:10">
      <c r="A28" s="2">
        <v>4</v>
      </c>
      <c r="B28" s="33" t="s">
        <v>57</v>
      </c>
      <c r="C28" s="175" t="s">
        <v>243</v>
      </c>
      <c r="D28" s="190">
        <v>2</v>
      </c>
      <c r="E28" s="190">
        <v>1</v>
      </c>
      <c r="F28" s="4"/>
      <c r="G28" s="4"/>
      <c r="H28" s="4"/>
      <c r="I28" s="5">
        <f>SUM(D28:G28)</f>
        <v>3</v>
      </c>
      <c r="J28" s="4" t="s">
        <v>25</v>
      </c>
    </row>
    <row r="29" spans="1:10" ht="12.75" customHeight="1">
      <c r="A29" s="2">
        <v>5</v>
      </c>
      <c r="B29" s="33" t="s">
        <v>212</v>
      </c>
      <c r="C29" s="175" t="s">
        <v>244</v>
      </c>
      <c r="D29" s="18">
        <v>2</v>
      </c>
      <c r="E29" s="18">
        <v>2</v>
      </c>
      <c r="F29" s="18"/>
      <c r="G29" s="182"/>
      <c r="H29" s="182"/>
      <c r="I29" s="188">
        <v>5</v>
      </c>
      <c r="J29" s="182" t="s">
        <v>36</v>
      </c>
    </row>
    <row r="30" spans="1:10">
      <c r="A30" s="200" t="s">
        <v>17</v>
      </c>
      <c r="B30" s="200"/>
      <c r="C30" s="200"/>
      <c r="D30" s="45">
        <f>SUM(D25:D29)</f>
        <v>6</v>
      </c>
      <c r="E30" s="45">
        <f>SUM(E25:E29)</f>
        <v>4</v>
      </c>
      <c r="F30" s="45">
        <f>SUM(F25:F29)</f>
        <v>3</v>
      </c>
      <c r="G30" s="45">
        <f>SUM(G25:G29)</f>
        <v>0</v>
      </c>
      <c r="H30" s="45"/>
      <c r="I30" s="45">
        <f>SUM(I25:I29)</f>
        <v>14</v>
      </c>
      <c r="J30" s="5"/>
    </row>
    <row r="31" spans="1:10">
      <c r="A31" s="12"/>
      <c r="B31" s="12"/>
      <c r="C31" s="12"/>
      <c r="D31" s="12"/>
      <c r="E31" s="12"/>
      <c r="F31" s="12"/>
      <c r="G31" s="12"/>
      <c r="H31" s="12"/>
      <c r="I31" s="12"/>
    </row>
    <row r="32" spans="1:10">
      <c r="A32" s="12"/>
      <c r="B32" s="12"/>
      <c r="C32" s="12"/>
      <c r="D32" s="12"/>
      <c r="E32" s="12"/>
      <c r="F32" s="12"/>
      <c r="G32" s="12"/>
      <c r="H32" s="12"/>
      <c r="I32" s="12"/>
    </row>
    <row r="33" spans="1:10">
      <c r="A33" s="12"/>
      <c r="B33" s="12"/>
      <c r="C33" s="12"/>
      <c r="D33" s="12"/>
      <c r="E33" s="12"/>
      <c r="F33" s="12"/>
      <c r="G33" s="12"/>
      <c r="H33" s="12"/>
      <c r="I33" s="12"/>
    </row>
    <row r="34" spans="1:10">
      <c r="A34" s="12"/>
      <c r="B34" s="15" t="s">
        <v>18</v>
      </c>
      <c r="C34" s="16" t="s">
        <v>19</v>
      </c>
      <c r="D34" s="195" t="s">
        <v>20</v>
      </c>
      <c r="E34" s="195"/>
      <c r="F34" s="195"/>
      <c r="G34" s="195"/>
      <c r="H34" s="16" t="s">
        <v>21</v>
      </c>
      <c r="I34" s="12"/>
    </row>
    <row r="35" spans="1:10">
      <c r="A35" s="12"/>
      <c r="B35" s="12"/>
      <c r="C35" s="12"/>
      <c r="D35" s="12"/>
      <c r="E35" s="12"/>
      <c r="F35" s="12"/>
      <c r="G35" s="12"/>
      <c r="H35" s="12"/>
      <c r="I35" s="12"/>
    </row>
    <row r="36" spans="1:10" ht="12.75" customHeight="1">
      <c r="A36" s="197" t="s">
        <v>4</v>
      </c>
      <c r="B36" s="199" t="s">
        <v>5</v>
      </c>
      <c r="C36" s="199"/>
      <c r="D36" s="199" t="s">
        <v>6</v>
      </c>
      <c r="E36" s="199"/>
      <c r="F36" s="199"/>
      <c r="G36" s="199"/>
      <c r="H36" s="165"/>
      <c r="I36" s="201" t="s">
        <v>7</v>
      </c>
      <c r="J36" s="199" t="s">
        <v>22</v>
      </c>
    </row>
    <row r="37" spans="1:10">
      <c r="A37" s="198"/>
      <c r="B37" s="1" t="s">
        <v>8</v>
      </c>
      <c r="C37" s="1" t="s">
        <v>9</v>
      </c>
      <c r="D37" s="1" t="s">
        <v>0</v>
      </c>
      <c r="E37" s="1" t="s">
        <v>1</v>
      </c>
      <c r="F37" s="1" t="s">
        <v>2</v>
      </c>
      <c r="G37" s="1" t="s">
        <v>3</v>
      </c>
      <c r="H37" s="164"/>
      <c r="I37" s="202"/>
      <c r="J37" s="199"/>
    </row>
    <row r="38" spans="1:10" ht="12.75" customHeight="1">
      <c r="A38" s="207" t="s">
        <v>10</v>
      </c>
      <c r="B38" s="208"/>
      <c r="C38" s="214"/>
      <c r="D38" s="208"/>
      <c r="E38" s="208"/>
      <c r="F38" s="208"/>
      <c r="G38" s="208"/>
      <c r="H38" s="208"/>
      <c r="I38" s="208"/>
      <c r="J38" s="209"/>
    </row>
    <row r="39" spans="1:10">
      <c r="A39" s="2">
        <v>1</v>
      </c>
      <c r="B39" s="33" t="s">
        <v>28</v>
      </c>
      <c r="C39" s="166" t="s">
        <v>213</v>
      </c>
      <c r="D39" s="18">
        <v>2</v>
      </c>
      <c r="E39" s="18">
        <v>2</v>
      </c>
      <c r="F39" s="18"/>
      <c r="G39" s="182"/>
      <c r="H39" s="182"/>
      <c r="I39" s="188">
        <v>4</v>
      </c>
      <c r="J39" s="129" t="s">
        <v>36</v>
      </c>
    </row>
    <row r="40" spans="1:10">
      <c r="A40" s="189">
        <v>2</v>
      </c>
      <c r="B40" s="33" t="s">
        <v>29</v>
      </c>
      <c r="C40" s="166" t="s">
        <v>214</v>
      </c>
      <c r="D40" s="18">
        <v>2</v>
      </c>
      <c r="E40" s="18">
        <v>1</v>
      </c>
      <c r="F40" s="18"/>
      <c r="G40" s="182"/>
      <c r="H40" s="182"/>
      <c r="I40" s="188">
        <v>3</v>
      </c>
      <c r="J40" s="129" t="s">
        <v>36</v>
      </c>
    </row>
    <row r="41" spans="1:10">
      <c r="A41" s="189">
        <v>3</v>
      </c>
      <c r="B41" s="33" t="s">
        <v>215</v>
      </c>
      <c r="C41" s="166" t="s">
        <v>216</v>
      </c>
      <c r="D41" s="18">
        <v>2</v>
      </c>
      <c r="E41" s="18"/>
      <c r="F41" s="18">
        <v>1</v>
      </c>
      <c r="G41" s="182"/>
      <c r="H41" s="182"/>
      <c r="I41" s="188">
        <v>4</v>
      </c>
      <c r="J41" s="129" t="s">
        <v>36</v>
      </c>
    </row>
    <row r="42" spans="1:10">
      <c r="A42" s="189">
        <v>4</v>
      </c>
      <c r="B42" s="183" t="s">
        <v>245</v>
      </c>
      <c r="C42" s="166" t="s">
        <v>217</v>
      </c>
      <c r="D42" s="18">
        <v>2</v>
      </c>
      <c r="E42" s="18"/>
      <c r="F42" s="18">
        <v>1</v>
      </c>
      <c r="G42" s="182"/>
      <c r="H42" s="182"/>
      <c r="I42" s="188">
        <v>4</v>
      </c>
      <c r="J42" s="129" t="s">
        <v>36</v>
      </c>
    </row>
    <row r="43" spans="1:10">
      <c r="A43" s="189">
        <v>5</v>
      </c>
      <c r="B43" s="184" t="s">
        <v>60</v>
      </c>
      <c r="C43" s="166" t="s">
        <v>218</v>
      </c>
      <c r="D43" s="4">
        <v>1</v>
      </c>
      <c r="E43" s="4"/>
      <c r="F43" s="4">
        <v>1</v>
      </c>
      <c r="G43" s="4"/>
      <c r="H43" s="4"/>
      <c r="I43" s="5">
        <v>2</v>
      </c>
      <c r="J43" s="6" t="s">
        <v>36</v>
      </c>
    </row>
    <row r="44" spans="1:10">
      <c r="A44" s="2">
        <v>6</v>
      </c>
      <c r="B44" s="191" t="s">
        <v>246</v>
      </c>
      <c r="C44" s="166" t="s">
        <v>219</v>
      </c>
      <c r="D44" s="18">
        <v>1</v>
      </c>
      <c r="E44" s="18"/>
      <c r="F44" s="18">
        <v>2</v>
      </c>
      <c r="G44" s="182"/>
      <c r="H44" s="182"/>
      <c r="I44" s="188">
        <v>4</v>
      </c>
      <c r="J44" s="129" t="s">
        <v>25</v>
      </c>
    </row>
    <row r="45" spans="1:10">
      <c r="A45" s="192">
        <v>7</v>
      </c>
      <c r="B45" s="183" t="s">
        <v>247</v>
      </c>
      <c r="C45" s="166" t="s">
        <v>220</v>
      </c>
      <c r="D45" s="18"/>
      <c r="E45" s="18"/>
      <c r="F45" s="18">
        <v>2</v>
      </c>
      <c r="G45" s="182"/>
      <c r="H45" s="182"/>
      <c r="I45" s="188">
        <v>2</v>
      </c>
      <c r="J45" s="129" t="s">
        <v>25</v>
      </c>
    </row>
    <row r="46" spans="1:10">
      <c r="A46" s="189">
        <v>8</v>
      </c>
      <c r="B46" s="193" t="s">
        <v>248</v>
      </c>
      <c r="C46" s="166" t="s">
        <v>221</v>
      </c>
      <c r="D46" s="4">
        <v>2</v>
      </c>
      <c r="E46" s="4">
        <v>1</v>
      </c>
      <c r="F46" s="4"/>
      <c r="G46" s="4"/>
      <c r="H46" s="4"/>
      <c r="I46" s="5">
        <v>3</v>
      </c>
      <c r="J46" s="6" t="s">
        <v>25</v>
      </c>
    </row>
    <row r="47" spans="1:10">
      <c r="A47" s="32">
        <v>9</v>
      </c>
      <c r="B47" s="185" t="s">
        <v>222</v>
      </c>
      <c r="C47" s="166" t="s">
        <v>223</v>
      </c>
      <c r="D47" s="18"/>
      <c r="E47" s="18">
        <v>1</v>
      </c>
      <c r="F47" s="18"/>
      <c r="G47" s="182"/>
      <c r="H47" s="182"/>
      <c r="I47" s="188">
        <v>1</v>
      </c>
      <c r="J47" s="129" t="s">
        <v>25</v>
      </c>
    </row>
    <row r="48" spans="1:10">
      <c r="A48" s="189">
        <v>10</v>
      </c>
      <c r="B48" s="33" t="s">
        <v>30</v>
      </c>
      <c r="C48" s="166" t="s">
        <v>224</v>
      </c>
      <c r="D48" s="18"/>
      <c r="E48" s="18"/>
      <c r="F48" s="18">
        <v>1</v>
      </c>
      <c r="G48" s="182"/>
      <c r="H48" s="182"/>
      <c r="I48" s="188">
        <v>1</v>
      </c>
      <c r="J48" s="129" t="s">
        <v>25</v>
      </c>
    </row>
    <row r="49" spans="1:10" ht="12.75" customHeight="1">
      <c r="A49" s="2">
        <v>11</v>
      </c>
      <c r="B49" s="194" t="s">
        <v>225</v>
      </c>
      <c r="C49" s="170" t="s">
        <v>226</v>
      </c>
      <c r="D49" s="173">
        <v>1</v>
      </c>
      <c r="E49" s="18">
        <v>1</v>
      </c>
      <c r="F49" s="167"/>
      <c r="G49" s="34"/>
      <c r="H49" s="168"/>
      <c r="I49" s="169">
        <v>2</v>
      </c>
      <c r="J49" s="171" t="s">
        <v>36</v>
      </c>
    </row>
    <row r="50" spans="1:10" ht="12.75" customHeight="1">
      <c r="A50" s="200" t="s">
        <v>11</v>
      </c>
      <c r="B50" s="200"/>
      <c r="C50" s="200"/>
      <c r="D50" s="45">
        <f>SUM(D39:D49)</f>
        <v>13</v>
      </c>
      <c r="E50" s="45">
        <f>SUM(E39:E49)</f>
        <v>6</v>
      </c>
      <c r="F50" s="45">
        <f>SUM(F39:F49)</f>
        <v>8</v>
      </c>
      <c r="G50" s="45">
        <f>SUM(G39:G49)</f>
        <v>0</v>
      </c>
      <c r="H50" s="45"/>
      <c r="I50" s="45">
        <f>SUM(I39:I49)</f>
        <v>30</v>
      </c>
      <c r="J50" s="5"/>
    </row>
    <row r="51" spans="1:10">
      <c r="A51" s="207" t="s">
        <v>12</v>
      </c>
      <c r="B51" s="208"/>
      <c r="C51" s="208"/>
      <c r="D51" s="208"/>
      <c r="E51" s="208"/>
      <c r="F51" s="208"/>
      <c r="G51" s="208"/>
      <c r="H51" s="208"/>
      <c r="I51" s="208"/>
      <c r="J51" s="209"/>
    </row>
    <row r="52" spans="1:10">
      <c r="A52" s="2"/>
      <c r="B52" s="3"/>
      <c r="C52" s="2"/>
      <c r="D52" s="6"/>
      <c r="E52" s="6"/>
      <c r="F52" s="6"/>
      <c r="G52" s="6"/>
      <c r="H52" s="6"/>
      <c r="I52" s="7"/>
      <c r="J52" s="4"/>
    </row>
    <row r="53" spans="1:10" ht="12.75" customHeight="1">
      <c r="A53" s="200" t="s">
        <v>13</v>
      </c>
      <c r="B53" s="200"/>
      <c r="C53" s="200"/>
      <c r="D53" s="5">
        <f>SUM(D52:D52)</f>
        <v>0</v>
      </c>
      <c r="E53" s="5">
        <f>SUM(E52:E52)</f>
        <v>0</v>
      </c>
      <c r="F53" s="5">
        <f>SUM(F52:F52)</f>
        <v>0</v>
      </c>
      <c r="G53" s="5">
        <f>SUM(G52:G52)</f>
        <v>0</v>
      </c>
      <c r="H53" s="5"/>
      <c r="I53" s="5">
        <f>SUM(I52:I52)</f>
        <v>0</v>
      </c>
      <c r="J53" s="5"/>
    </row>
    <row r="54" spans="1:10" ht="12.75" customHeight="1">
      <c r="A54" s="211" t="s">
        <v>14</v>
      </c>
      <c r="B54" s="211"/>
      <c r="C54" s="211"/>
      <c r="D54" s="8">
        <f>D50+D53</f>
        <v>13</v>
      </c>
      <c r="E54" s="8">
        <f>E50+E53</f>
        <v>6</v>
      </c>
      <c r="F54" s="8">
        <f>F50+F53</f>
        <v>8</v>
      </c>
      <c r="G54" s="8">
        <f>G50+G53</f>
        <v>0</v>
      </c>
      <c r="H54" s="8"/>
      <c r="I54" s="8">
        <f>I50+I53</f>
        <v>30</v>
      </c>
      <c r="J54" s="9"/>
    </row>
    <row r="55" spans="1:10" ht="12.75" customHeight="1">
      <c r="A55" s="212" t="s">
        <v>15</v>
      </c>
      <c r="B55" s="212"/>
      <c r="C55" s="212"/>
      <c r="D55" s="196">
        <f>SUM(D54:G54)</f>
        <v>27</v>
      </c>
      <c r="E55" s="196"/>
      <c r="F55" s="196"/>
      <c r="G55" s="196"/>
      <c r="H55" s="196"/>
      <c r="I55" s="196"/>
      <c r="J55" s="196"/>
    </row>
    <row r="56" spans="1:10" ht="12.75" customHeight="1">
      <c r="A56" s="207" t="s">
        <v>16</v>
      </c>
      <c r="B56" s="208"/>
      <c r="C56" s="208"/>
      <c r="D56" s="208"/>
      <c r="E56" s="208"/>
      <c r="F56" s="208"/>
      <c r="G56" s="208"/>
      <c r="H56" s="208"/>
      <c r="I56" s="208"/>
      <c r="J56" s="209"/>
    </row>
    <row r="57" spans="1:10">
      <c r="A57" s="2">
        <v>1</v>
      </c>
      <c r="B57" s="33" t="s">
        <v>227</v>
      </c>
      <c r="C57" s="166" t="s">
        <v>228</v>
      </c>
      <c r="D57" s="18"/>
      <c r="E57" s="18"/>
      <c r="F57" s="18">
        <v>1</v>
      </c>
      <c r="G57" s="182"/>
      <c r="H57" s="182"/>
      <c r="I57" s="188">
        <v>1</v>
      </c>
      <c r="J57" s="182" t="s">
        <v>25</v>
      </c>
    </row>
    <row r="58" spans="1:10">
      <c r="A58" s="189">
        <v>2</v>
      </c>
      <c r="B58" s="33" t="s">
        <v>250</v>
      </c>
      <c r="C58" s="166" t="s">
        <v>229</v>
      </c>
      <c r="D58" s="18"/>
      <c r="E58" s="18"/>
      <c r="F58" s="18">
        <v>2</v>
      </c>
      <c r="G58" s="182"/>
      <c r="H58" s="182"/>
      <c r="I58" s="188">
        <v>2</v>
      </c>
      <c r="J58" s="182" t="s">
        <v>25</v>
      </c>
    </row>
    <row r="59" spans="1:10">
      <c r="A59" s="189">
        <v>3</v>
      </c>
      <c r="B59" s="33" t="s">
        <v>230</v>
      </c>
      <c r="C59" s="166" t="s">
        <v>231</v>
      </c>
      <c r="D59" s="18">
        <v>2</v>
      </c>
      <c r="E59" s="18">
        <v>2</v>
      </c>
      <c r="F59" s="18"/>
      <c r="G59" s="182"/>
      <c r="H59" s="182"/>
      <c r="I59" s="188">
        <v>5</v>
      </c>
      <c r="J59" s="182" t="s">
        <v>36</v>
      </c>
    </row>
    <row r="60" spans="1:10" ht="12.75" customHeight="1">
      <c r="A60" s="189">
        <v>4</v>
      </c>
      <c r="B60" s="33" t="s">
        <v>232</v>
      </c>
      <c r="C60" s="166" t="s">
        <v>233</v>
      </c>
      <c r="D60" s="18"/>
      <c r="E60" s="18"/>
      <c r="F60" s="18"/>
      <c r="G60" s="182"/>
      <c r="H60" s="182"/>
      <c r="I60" s="188">
        <v>1</v>
      </c>
      <c r="J60" s="182" t="s">
        <v>25</v>
      </c>
    </row>
    <row r="61" spans="1:10" s="37" customFormat="1">
      <c r="A61" s="200" t="s">
        <v>17</v>
      </c>
      <c r="B61" s="200"/>
      <c r="C61" s="200"/>
      <c r="D61" s="45">
        <v>2</v>
      </c>
      <c r="E61" s="45">
        <v>2</v>
      </c>
      <c r="F61" s="45">
        <f>SUM(F57:F58)</f>
        <v>3</v>
      </c>
      <c r="G61" s="45">
        <f>SUM(G57:G58)</f>
        <v>0</v>
      </c>
      <c r="H61" s="45"/>
      <c r="I61" s="45">
        <f>SUM(I57:I60)</f>
        <v>9</v>
      </c>
      <c r="J61" s="5"/>
    </row>
    <row r="62" spans="1:10" s="37" customFormat="1">
      <c r="A62" s="35"/>
      <c r="B62" s="35"/>
      <c r="C62" s="35"/>
      <c r="D62" s="75"/>
      <c r="E62" s="75"/>
      <c r="F62" s="75"/>
      <c r="G62" s="75"/>
      <c r="H62" s="75"/>
      <c r="I62" s="36"/>
    </row>
    <row r="63" spans="1:10" s="37" customFormat="1">
      <c r="A63" s="35"/>
      <c r="B63" s="35"/>
      <c r="C63" s="35"/>
      <c r="D63" s="75"/>
      <c r="E63" s="75"/>
      <c r="F63" s="75"/>
      <c r="G63" s="75"/>
      <c r="H63" s="75"/>
      <c r="I63" s="36"/>
    </row>
    <row r="64" spans="1:10" s="37" customFormat="1">
      <c r="A64" s="35"/>
      <c r="B64" s="35"/>
      <c r="C64" s="35"/>
      <c r="D64" s="75"/>
      <c r="E64" s="75"/>
      <c r="F64" s="75"/>
      <c r="G64" s="75"/>
      <c r="H64" s="75"/>
      <c r="I64" s="36"/>
    </row>
    <row r="65" spans="1:35" s="37" customFormat="1">
      <c r="A65" s="35"/>
      <c r="B65" s="35"/>
      <c r="C65" s="35"/>
      <c r="D65" s="75"/>
      <c r="E65" s="75"/>
      <c r="F65" s="75"/>
      <c r="G65" s="75"/>
      <c r="H65" s="75"/>
      <c r="I65" s="36"/>
    </row>
    <row r="66" spans="1:35">
      <c r="A66" s="12"/>
      <c r="B66" s="12"/>
      <c r="C66" s="12"/>
      <c r="D66" s="12"/>
      <c r="E66" s="12"/>
      <c r="F66" s="12"/>
      <c r="G66" s="12"/>
      <c r="H66" s="12"/>
      <c r="I66" s="12"/>
    </row>
    <row r="67" spans="1:35">
      <c r="A67" s="12"/>
      <c r="B67" s="15" t="s">
        <v>18</v>
      </c>
      <c r="C67" s="16" t="s">
        <v>21</v>
      </c>
      <c r="D67" s="195" t="s">
        <v>20</v>
      </c>
      <c r="E67" s="195"/>
      <c r="F67" s="195"/>
      <c r="G67" s="195"/>
      <c r="H67" s="16" t="s">
        <v>19</v>
      </c>
      <c r="I67" s="12"/>
    </row>
    <row r="68" spans="1:35">
      <c r="A68" s="12"/>
      <c r="B68" s="12"/>
      <c r="C68" s="12"/>
      <c r="D68" s="12"/>
      <c r="E68" s="12"/>
      <c r="F68" s="12"/>
      <c r="G68" s="12"/>
      <c r="H68" s="12"/>
      <c r="I68" s="12"/>
    </row>
    <row r="69" spans="1:35">
      <c r="A69" s="197" t="s">
        <v>4</v>
      </c>
      <c r="B69" s="199" t="s">
        <v>5</v>
      </c>
      <c r="C69" s="199"/>
      <c r="D69" s="199" t="s">
        <v>6</v>
      </c>
      <c r="E69" s="199"/>
      <c r="F69" s="199"/>
      <c r="G69" s="199"/>
      <c r="H69" s="201" t="s">
        <v>7</v>
      </c>
      <c r="I69" s="199" t="s">
        <v>22</v>
      </c>
    </row>
    <row r="70" spans="1:35">
      <c r="A70" s="198"/>
      <c r="B70" s="1" t="s">
        <v>8</v>
      </c>
      <c r="C70" s="1" t="s">
        <v>9</v>
      </c>
      <c r="D70" s="1" t="s">
        <v>0</v>
      </c>
      <c r="E70" s="1" t="s">
        <v>1</v>
      </c>
      <c r="F70" s="1" t="s">
        <v>2</v>
      </c>
      <c r="G70" s="1" t="s">
        <v>3</v>
      </c>
      <c r="H70" s="202"/>
      <c r="I70" s="199"/>
    </row>
    <row r="71" spans="1:35">
      <c r="A71" s="207" t="s">
        <v>10</v>
      </c>
      <c r="B71" s="208"/>
      <c r="C71" s="208"/>
      <c r="D71" s="208"/>
      <c r="E71" s="208"/>
      <c r="F71" s="208"/>
      <c r="G71" s="208"/>
      <c r="H71" s="208"/>
      <c r="I71" s="209"/>
    </row>
    <row r="72" spans="1:35">
      <c r="A72" s="2">
        <v>1</v>
      </c>
      <c r="B72" s="17" t="s">
        <v>37</v>
      </c>
      <c r="C72" s="118" t="s">
        <v>116</v>
      </c>
      <c r="D72" s="18">
        <v>2</v>
      </c>
      <c r="E72" s="18">
        <v>2</v>
      </c>
      <c r="F72" s="18"/>
      <c r="G72" s="4"/>
      <c r="H72" s="5">
        <v>5</v>
      </c>
      <c r="I72" s="4" t="s">
        <v>36</v>
      </c>
      <c r="J72" s="142"/>
    </row>
    <row r="73" spans="1:35">
      <c r="A73" s="2">
        <v>2</v>
      </c>
      <c r="B73" s="17" t="s">
        <v>31</v>
      </c>
      <c r="C73" s="118" t="s">
        <v>117</v>
      </c>
      <c r="D73" s="18">
        <v>2</v>
      </c>
      <c r="E73" s="18">
        <v>2</v>
      </c>
      <c r="F73" s="18"/>
      <c r="G73" s="4"/>
      <c r="H73" s="5">
        <v>5</v>
      </c>
      <c r="I73" s="4" t="s">
        <v>36</v>
      </c>
      <c r="J73" s="142"/>
    </row>
    <row r="74" spans="1:35">
      <c r="A74" s="2">
        <v>3</v>
      </c>
      <c r="B74" s="17" t="s">
        <v>32</v>
      </c>
      <c r="C74" s="118" t="s">
        <v>118</v>
      </c>
      <c r="D74" s="18">
        <v>2</v>
      </c>
      <c r="E74" s="18">
        <v>2</v>
      </c>
      <c r="F74" s="18"/>
      <c r="G74" s="4"/>
      <c r="H74" s="5">
        <v>5</v>
      </c>
      <c r="I74" s="4" t="s">
        <v>36</v>
      </c>
      <c r="J74" s="142"/>
    </row>
    <row r="75" spans="1:35">
      <c r="A75" s="2">
        <v>4</v>
      </c>
      <c r="B75" s="17" t="s">
        <v>61</v>
      </c>
      <c r="C75" s="118" t="s">
        <v>119</v>
      </c>
      <c r="D75" s="18">
        <v>2</v>
      </c>
      <c r="E75" s="18"/>
      <c r="F75" s="18">
        <v>1</v>
      </c>
      <c r="G75" s="4"/>
      <c r="H75" s="5">
        <f>SUM(D75:G75)</f>
        <v>3</v>
      </c>
      <c r="I75" s="4" t="s">
        <v>36</v>
      </c>
      <c r="J75" s="142"/>
      <c r="AI75" t="s">
        <v>115</v>
      </c>
    </row>
    <row r="76" spans="1:35">
      <c r="A76" s="2">
        <v>5</v>
      </c>
      <c r="B76" s="17" t="s">
        <v>43</v>
      </c>
      <c r="C76" s="118" t="s">
        <v>120</v>
      </c>
      <c r="D76" s="18">
        <v>2</v>
      </c>
      <c r="E76" s="18"/>
      <c r="F76" s="18">
        <v>1</v>
      </c>
      <c r="G76" s="4"/>
      <c r="H76" s="5">
        <f>SUM(D76:G76)</f>
        <v>3</v>
      </c>
      <c r="I76" s="4" t="s">
        <v>25</v>
      </c>
      <c r="J76" s="142"/>
    </row>
    <row r="77" spans="1:35">
      <c r="A77" s="2">
        <v>6</v>
      </c>
      <c r="B77" s="17" t="s">
        <v>55</v>
      </c>
      <c r="C77" s="118" t="s">
        <v>121</v>
      </c>
      <c r="D77" s="18">
        <v>1</v>
      </c>
      <c r="E77" s="18"/>
      <c r="F77" s="18">
        <v>2</v>
      </c>
      <c r="G77" s="4"/>
      <c r="H77" s="5">
        <v>3</v>
      </c>
      <c r="I77" s="4" t="s">
        <v>25</v>
      </c>
      <c r="J77" s="142"/>
    </row>
    <row r="78" spans="1:35">
      <c r="A78" s="2">
        <v>7</v>
      </c>
      <c r="B78" s="17" t="s">
        <v>62</v>
      </c>
      <c r="C78" s="118" t="s">
        <v>122</v>
      </c>
      <c r="D78" s="18"/>
      <c r="E78" s="18">
        <v>1</v>
      </c>
      <c r="F78" s="18"/>
      <c r="G78" s="4"/>
      <c r="H78" s="5">
        <f>SUM(D78:G78)</f>
        <v>1</v>
      </c>
      <c r="I78" s="4" t="s">
        <v>25</v>
      </c>
      <c r="J78" s="142"/>
    </row>
    <row r="79" spans="1:35">
      <c r="A79" s="2">
        <v>8</v>
      </c>
      <c r="B79" s="17" t="s">
        <v>71</v>
      </c>
      <c r="C79" s="118" t="s">
        <v>123</v>
      </c>
      <c r="D79" s="18"/>
      <c r="E79" s="18">
        <v>1</v>
      </c>
      <c r="F79" s="18"/>
      <c r="G79" s="4"/>
      <c r="H79" s="5">
        <v>1</v>
      </c>
      <c r="I79" s="4" t="s">
        <v>25</v>
      </c>
      <c r="J79" s="142"/>
    </row>
    <row r="80" spans="1:35">
      <c r="A80" s="200" t="s">
        <v>11</v>
      </c>
      <c r="B80" s="200"/>
      <c r="C80" s="210"/>
      <c r="D80" s="45">
        <f>SUM(D72:D79)</f>
        <v>11</v>
      </c>
      <c r="E80" s="45">
        <f>SUM(E72:E79)</f>
        <v>8</v>
      </c>
      <c r="F80" s="45">
        <f>SUM(F72:F79)</f>
        <v>4</v>
      </c>
      <c r="G80" s="45">
        <f>SUM(G72:G79)</f>
        <v>0</v>
      </c>
      <c r="H80" s="45">
        <f>SUM(H72:H79)</f>
        <v>26</v>
      </c>
      <c r="I80" s="5"/>
    </row>
    <row r="81" spans="1:11">
      <c r="A81" s="207" t="s">
        <v>12</v>
      </c>
      <c r="B81" s="208"/>
      <c r="C81" s="208"/>
      <c r="D81" s="208"/>
      <c r="E81" s="208"/>
      <c r="F81" s="208"/>
      <c r="G81" s="208"/>
      <c r="H81" s="208"/>
      <c r="I81" s="209"/>
    </row>
    <row r="82" spans="1:11">
      <c r="A82" s="215">
        <v>1</v>
      </c>
      <c r="B82" s="17" t="s">
        <v>38</v>
      </c>
      <c r="C82" s="118" t="s">
        <v>125</v>
      </c>
      <c r="D82" s="215">
        <v>2</v>
      </c>
      <c r="E82" s="215"/>
      <c r="F82" s="215"/>
      <c r="G82" s="215">
        <v>1</v>
      </c>
      <c r="H82" s="215">
        <v>4</v>
      </c>
      <c r="I82" s="215" t="s">
        <v>36</v>
      </c>
    </row>
    <row r="83" spans="1:11">
      <c r="A83" s="216"/>
      <c r="B83" s="3" t="s">
        <v>124</v>
      </c>
      <c r="C83" s="118" t="s">
        <v>126</v>
      </c>
      <c r="D83" s="216"/>
      <c r="E83" s="216"/>
      <c r="F83" s="216"/>
      <c r="G83" s="216"/>
      <c r="H83" s="216"/>
      <c r="I83" s="216"/>
    </row>
    <row r="84" spans="1:11">
      <c r="A84" s="200" t="s">
        <v>13</v>
      </c>
      <c r="B84" s="200"/>
      <c r="C84" s="200"/>
      <c r="D84" s="45">
        <v>2</v>
      </c>
      <c r="E84" s="45">
        <f>SUM(E83:E83)</f>
        <v>0</v>
      </c>
      <c r="F84" s="45">
        <f>SUM(F83:F83)</f>
        <v>0</v>
      </c>
      <c r="G84" s="45">
        <v>1</v>
      </c>
      <c r="H84" s="45">
        <v>4</v>
      </c>
      <c r="I84" s="5"/>
    </row>
    <row r="85" spans="1:11">
      <c r="A85" s="211" t="s">
        <v>14</v>
      </c>
      <c r="B85" s="211"/>
      <c r="C85" s="211"/>
      <c r="D85" s="8">
        <f>D80+D84</f>
        <v>13</v>
      </c>
      <c r="E85" s="8">
        <f>E80+E84</f>
        <v>8</v>
      </c>
      <c r="F85" s="8">
        <f>F80+F84</f>
        <v>4</v>
      </c>
      <c r="G85" s="8">
        <v>1</v>
      </c>
      <c r="H85" s="8">
        <f>H80+H84</f>
        <v>30</v>
      </c>
      <c r="I85" s="9"/>
    </row>
    <row r="86" spans="1:11">
      <c r="A86" s="212" t="s">
        <v>15</v>
      </c>
      <c r="B86" s="212"/>
      <c r="C86" s="212"/>
      <c r="D86" s="213">
        <f>SUM(D85:G85)</f>
        <v>26</v>
      </c>
      <c r="E86" s="213"/>
      <c r="F86" s="213"/>
      <c r="G86" s="213"/>
      <c r="H86" s="213"/>
      <c r="I86" s="213"/>
    </row>
    <row r="87" spans="1:11">
      <c r="A87" s="207" t="s">
        <v>16</v>
      </c>
      <c r="B87" s="214"/>
      <c r="C87" s="214"/>
      <c r="D87" s="214"/>
      <c r="E87" s="208"/>
      <c r="F87" s="208"/>
      <c r="G87" s="208"/>
      <c r="H87" s="208"/>
      <c r="I87" s="209"/>
    </row>
    <row r="88" spans="1:11">
      <c r="A88" s="2">
        <v>1</v>
      </c>
      <c r="B88" s="17" t="s">
        <v>251</v>
      </c>
      <c r="C88" s="118" t="s">
        <v>79</v>
      </c>
      <c r="D88" s="4"/>
      <c r="E88" s="4"/>
      <c r="F88" s="4">
        <v>2</v>
      </c>
      <c r="G88" s="4"/>
      <c r="H88" s="5">
        <v>2</v>
      </c>
      <c r="I88" s="4" t="s">
        <v>25</v>
      </c>
    </row>
    <row r="89" spans="1:11">
      <c r="A89" s="2">
        <v>2</v>
      </c>
      <c r="B89" s="17" t="s">
        <v>63</v>
      </c>
      <c r="C89" s="118" t="s">
        <v>80</v>
      </c>
      <c r="D89" s="4"/>
      <c r="E89" s="4">
        <v>1</v>
      </c>
      <c r="F89" s="4"/>
      <c r="G89" s="4"/>
      <c r="H89" s="5">
        <v>1</v>
      </c>
      <c r="I89" s="4" t="s">
        <v>25</v>
      </c>
    </row>
    <row r="90" spans="1:11">
      <c r="A90" s="2">
        <v>3</v>
      </c>
      <c r="B90" s="17" t="s">
        <v>58</v>
      </c>
      <c r="C90" s="118" t="s">
        <v>127</v>
      </c>
      <c r="D90" s="18">
        <v>2</v>
      </c>
      <c r="E90" s="18"/>
      <c r="F90" s="18">
        <v>1</v>
      </c>
      <c r="G90" s="4"/>
      <c r="H90" s="5">
        <v>3</v>
      </c>
      <c r="I90" s="4" t="s">
        <v>25</v>
      </c>
    </row>
    <row r="91" spans="1:11">
      <c r="A91" s="57">
        <v>4</v>
      </c>
      <c r="B91" s="23" t="s">
        <v>39</v>
      </c>
      <c r="C91" s="117" t="s">
        <v>81</v>
      </c>
      <c r="D91" s="48">
        <v>1</v>
      </c>
      <c r="E91" s="48">
        <v>1</v>
      </c>
      <c r="F91" s="48"/>
      <c r="G91" s="48"/>
      <c r="H91" s="56">
        <v>2</v>
      </c>
      <c r="I91" s="48" t="s">
        <v>25</v>
      </c>
      <c r="K91" s="28"/>
    </row>
    <row r="92" spans="1:11">
      <c r="A92" s="200" t="s">
        <v>17</v>
      </c>
      <c r="B92" s="210"/>
      <c r="C92" s="210"/>
      <c r="D92" s="71">
        <f>SUM(D88:D91)</f>
        <v>3</v>
      </c>
      <c r="E92" s="45">
        <f>SUM(E88:E91)</f>
        <v>2</v>
      </c>
      <c r="F92" s="45">
        <f>SUM(F88:F91)</f>
        <v>3</v>
      </c>
      <c r="G92" s="45">
        <f>SUM(G88:G91)</f>
        <v>0</v>
      </c>
      <c r="H92" s="45">
        <f>SUM(H88:H91)</f>
        <v>8</v>
      </c>
      <c r="I92" s="5"/>
    </row>
    <row r="93" spans="1:11" s="37" customFormat="1">
      <c r="A93" s="35"/>
      <c r="B93" s="35"/>
      <c r="C93" s="35"/>
      <c r="D93" s="75"/>
      <c r="E93" s="75"/>
      <c r="F93" s="75"/>
      <c r="G93" s="75"/>
      <c r="H93" s="75"/>
      <c r="I93" s="36"/>
    </row>
    <row r="94" spans="1:11" s="37" customFormat="1">
      <c r="A94" s="35"/>
      <c r="B94" s="35"/>
      <c r="C94" s="35"/>
      <c r="D94" s="75"/>
      <c r="E94" s="75"/>
      <c r="F94" s="75"/>
      <c r="G94" s="75"/>
      <c r="H94" s="75"/>
      <c r="I94" s="36"/>
    </row>
    <row r="95" spans="1:11" s="37" customFormat="1">
      <c r="A95" s="35"/>
      <c r="B95" s="35"/>
      <c r="C95" s="35"/>
      <c r="D95" s="75"/>
      <c r="E95" s="75"/>
      <c r="F95" s="75"/>
      <c r="G95" s="75"/>
      <c r="H95" s="75"/>
      <c r="I95" s="36"/>
    </row>
    <row r="96" spans="1:11" s="37" customFormat="1">
      <c r="A96" s="35"/>
      <c r="B96" s="35"/>
      <c r="C96" s="35"/>
      <c r="D96" s="75"/>
      <c r="E96" s="75"/>
      <c r="F96" s="75"/>
      <c r="G96" s="75"/>
      <c r="H96" s="75"/>
      <c r="I96" s="36"/>
    </row>
    <row r="97" spans="1:11">
      <c r="A97" s="12"/>
      <c r="B97" s="12"/>
      <c r="C97" s="12"/>
      <c r="D97" s="12"/>
      <c r="E97" s="12"/>
      <c r="F97" s="12"/>
      <c r="G97" s="12"/>
      <c r="H97" s="12"/>
      <c r="I97" s="12"/>
    </row>
    <row r="98" spans="1:11">
      <c r="A98" s="12"/>
      <c r="B98" s="15" t="s">
        <v>18</v>
      </c>
      <c r="C98" s="16" t="s">
        <v>21</v>
      </c>
      <c r="D98" s="195" t="s">
        <v>20</v>
      </c>
      <c r="E98" s="195"/>
      <c r="F98" s="195"/>
      <c r="G98" s="195"/>
      <c r="H98" s="16" t="s">
        <v>21</v>
      </c>
      <c r="I98" s="12"/>
    </row>
    <row r="99" spans="1:11">
      <c r="A99" s="12"/>
      <c r="B99" s="12"/>
      <c r="C99" s="12"/>
      <c r="D99" s="12"/>
      <c r="E99" s="12"/>
      <c r="F99" s="12"/>
      <c r="G99" s="12"/>
      <c r="H99" s="12"/>
      <c r="I99" s="12"/>
    </row>
    <row r="100" spans="1:11">
      <c r="A100" s="197" t="s">
        <v>4</v>
      </c>
      <c r="B100" s="199" t="s">
        <v>5</v>
      </c>
      <c r="C100" s="199"/>
      <c r="D100" s="199" t="s">
        <v>6</v>
      </c>
      <c r="E100" s="199"/>
      <c r="F100" s="199"/>
      <c r="G100" s="199"/>
      <c r="H100" s="201" t="s">
        <v>7</v>
      </c>
      <c r="I100" s="199" t="s">
        <v>22</v>
      </c>
    </row>
    <row r="101" spans="1:11">
      <c r="A101" s="198"/>
      <c r="B101" s="1" t="s">
        <v>8</v>
      </c>
      <c r="C101" s="1" t="s">
        <v>9</v>
      </c>
      <c r="D101" s="1" t="s">
        <v>0</v>
      </c>
      <c r="E101" s="1" t="s">
        <v>1</v>
      </c>
      <c r="F101" s="1" t="s">
        <v>2</v>
      </c>
      <c r="G101" s="1" t="s">
        <v>3</v>
      </c>
      <c r="H101" s="202"/>
      <c r="I101" s="199"/>
    </row>
    <row r="102" spans="1:11">
      <c r="A102" s="207" t="s">
        <v>10</v>
      </c>
      <c r="B102" s="214"/>
      <c r="C102" s="214"/>
      <c r="D102" s="214"/>
      <c r="E102" s="214"/>
      <c r="F102" s="214"/>
      <c r="G102" s="214"/>
      <c r="H102" s="208"/>
      <c r="I102" s="209"/>
      <c r="K102" s="21"/>
    </row>
    <row r="103" spans="1:11">
      <c r="A103" s="2">
        <v>1</v>
      </c>
      <c r="B103" s="17" t="s">
        <v>64</v>
      </c>
      <c r="C103" s="118" t="s">
        <v>128</v>
      </c>
      <c r="D103" s="18">
        <v>2</v>
      </c>
      <c r="E103" s="18">
        <v>1</v>
      </c>
      <c r="F103" s="18"/>
      <c r="G103" s="10"/>
      <c r="H103" s="11">
        <f>SUM(D103:G103)</f>
        <v>3</v>
      </c>
      <c r="I103" s="4" t="s">
        <v>36</v>
      </c>
      <c r="J103" s="142"/>
      <c r="K103" s="21"/>
    </row>
    <row r="104" spans="1:11">
      <c r="A104" s="57">
        <v>2</v>
      </c>
      <c r="B104" s="17" t="s">
        <v>33</v>
      </c>
      <c r="C104" s="118" t="s">
        <v>129</v>
      </c>
      <c r="D104" s="18">
        <v>2</v>
      </c>
      <c r="E104" s="18">
        <v>2</v>
      </c>
      <c r="F104" s="18"/>
      <c r="G104" s="10"/>
      <c r="H104" s="11">
        <v>5</v>
      </c>
      <c r="I104" s="4" t="s">
        <v>36</v>
      </c>
      <c r="J104" s="142"/>
      <c r="K104" s="21"/>
    </row>
    <row r="105" spans="1:11">
      <c r="A105" s="2">
        <v>3</v>
      </c>
      <c r="B105" s="17" t="s">
        <v>72</v>
      </c>
      <c r="C105" s="118" t="s">
        <v>130</v>
      </c>
      <c r="D105" s="18">
        <v>3</v>
      </c>
      <c r="E105" s="18"/>
      <c r="F105" s="18">
        <v>1</v>
      </c>
      <c r="G105" s="10">
        <v>1</v>
      </c>
      <c r="H105" s="11">
        <v>6</v>
      </c>
      <c r="I105" s="4" t="s">
        <v>36</v>
      </c>
      <c r="J105" s="142"/>
    </row>
    <row r="106" spans="1:11">
      <c r="A106" s="2">
        <v>4</v>
      </c>
      <c r="B106" s="17" t="s">
        <v>48</v>
      </c>
      <c r="C106" s="118" t="s">
        <v>131</v>
      </c>
      <c r="D106" s="18">
        <v>2</v>
      </c>
      <c r="E106" s="18">
        <v>1</v>
      </c>
      <c r="F106" s="18"/>
      <c r="G106" s="10"/>
      <c r="H106" s="11">
        <v>4</v>
      </c>
      <c r="I106" s="4" t="s">
        <v>36</v>
      </c>
      <c r="J106" s="142"/>
    </row>
    <row r="107" spans="1:11">
      <c r="A107" s="2">
        <v>5</v>
      </c>
      <c r="B107" s="58" t="s">
        <v>85</v>
      </c>
      <c r="C107" s="118" t="s">
        <v>132</v>
      </c>
      <c r="D107" s="20">
        <v>2</v>
      </c>
      <c r="E107" s="20">
        <v>1</v>
      </c>
      <c r="F107" s="20"/>
      <c r="G107" s="43"/>
      <c r="H107" s="44">
        <v>3</v>
      </c>
      <c r="I107" s="74" t="s">
        <v>36</v>
      </c>
      <c r="J107" s="144"/>
    </row>
    <row r="108" spans="1:11" ht="13.7" customHeight="1">
      <c r="A108" s="57">
        <v>6</v>
      </c>
      <c r="B108" s="41" t="s">
        <v>40</v>
      </c>
      <c r="C108" s="118" t="s">
        <v>133</v>
      </c>
      <c r="D108" s="54">
        <v>2</v>
      </c>
      <c r="E108" s="54"/>
      <c r="F108" s="54">
        <v>2</v>
      </c>
      <c r="G108" s="59"/>
      <c r="H108" s="11">
        <v>5</v>
      </c>
      <c r="I108" s="60" t="s">
        <v>25</v>
      </c>
      <c r="J108" s="142"/>
    </row>
    <row r="109" spans="1:11">
      <c r="A109" s="2">
        <v>7</v>
      </c>
      <c r="B109" s="51" t="s">
        <v>69</v>
      </c>
      <c r="C109" s="118" t="s">
        <v>134</v>
      </c>
      <c r="D109" s="18">
        <v>2</v>
      </c>
      <c r="E109" s="18"/>
      <c r="F109" s="18"/>
      <c r="G109" s="10"/>
      <c r="H109" s="11">
        <f>SUM(D109:G109)</f>
        <v>2</v>
      </c>
      <c r="I109" s="4" t="s">
        <v>25</v>
      </c>
      <c r="J109" s="142"/>
    </row>
    <row r="110" spans="1:11">
      <c r="A110" s="2">
        <v>8</v>
      </c>
      <c r="B110" s="17" t="s">
        <v>65</v>
      </c>
      <c r="C110" s="118" t="s">
        <v>191</v>
      </c>
      <c r="D110" s="18"/>
      <c r="E110" s="18">
        <v>1</v>
      </c>
      <c r="F110" s="18"/>
      <c r="G110" s="10"/>
      <c r="H110" s="11">
        <v>1</v>
      </c>
      <c r="I110" s="4" t="s">
        <v>25</v>
      </c>
      <c r="J110" s="142"/>
    </row>
    <row r="111" spans="1:11">
      <c r="A111" s="2">
        <v>9</v>
      </c>
      <c r="B111" s="17" t="s">
        <v>66</v>
      </c>
      <c r="C111" s="118" t="s">
        <v>192</v>
      </c>
      <c r="D111" s="18"/>
      <c r="E111" s="18">
        <v>1</v>
      </c>
      <c r="F111" s="18"/>
      <c r="G111" s="10"/>
      <c r="H111" s="11">
        <v>1</v>
      </c>
      <c r="I111" s="4" t="s">
        <v>25</v>
      </c>
      <c r="J111" s="142"/>
    </row>
    <row r="112" spans="1:11">
      <c r="A112" s="200" t="s">
        <v>11</v>
      </c>
      <c r="B112" s="210"/>
      <c r="C112" s="210"/>
      <c r="D112" s="71">
        <f>SUM(D103:D111)</f>
        <v>15</v>
      </c>
      <c r="E112" s="71">
        <f>SUM(E103:E111)</f>
        <v>7</v>
      </c>
      <c r="F112" s="71">
        <f>SUM(F103:F111)</f>
        <v>3</v>
      </c>
      <c r="G112" s="71">
        <f>SUM(G103:G111)</f>
        <v>1</v>
      </c>
      <c r="H112" s="45">
        <f>SUM(H103:H111)</f>
        <v>30</v>
      </c>
      <c r="I112" s="14"/>
    </row>
    <row r="113" spans="1:11">
      <c r="A113" s="207" t="s">
        <v>12</v>
      </c>
      <c r="B113" s="208"/>
      <c r="C113" s="208"/>
      <c r="D113" s="208"/>
      <c r="E113" s="208"/>
      <c r="F113" s="208"/>
      <c r="G113" s="208"/>
      <c r="H113" s="208"/>
      <c r="I113" s="209"/>
    </row>
    <row r="114" spans="1:11">
      <c r="A114" s="143"/>
      <c r="B114" s="143"/>
      <c r="C114" s="143"/>
      <c r="D114" s="143"/>
      <c r="E114" s="143"/>
      <c r="F114" s="143"/>
      <c r="G114" s="143"/>
      <c r="H114" s="143"/>
      <c r="I114" s="143"/>
    </row>
    <row r="115" spans="1:11">
      <c r="A115" s="2"/>
      <c r="B115" s="3"/>
      <c r="C115" s="2"/>
      <c r="D115" s="6"/>
      <c r="E115" s="6"/>
      <c r="F115" s="6"/>
      <c r="G115" s="6"/>
      <c r="H115" s="6"/>
      <c r="I115" s="4"/>
    </row>
    <row r="116" spans="1:11">
      <c r="A116" s="200" t="s">
        <v>13</v>
      </c>
      <c r="B116" s="200"/>
      <c r="C116" s="200"/>
      <c r="D116" s="45">
        <f>SUM(D115:D115)</f>
        <v>0</v>
      </c>
      <c r="E116" s="45">
        <f>SUM(E115:E115)</f>
        <v>0</v>
      </c>
      <c r="F116" s="45">
        <f>SUM(F115:F115)</f>
        <v>0</v>
      </c>
      <c r="G116" s="45">
        <f>SUM(G115:G115)</f>
        <v>0</v>
      </c>
      <c r="H116" s="45">
        <f>SUM(H115:H115)</f>
        <v>0</v>
      </c>
      <c r="I116" s="5"/>
    </row>
    <row r="117" spans="1:11">
      <c r="A117" s="211" t="s">
        <v>14</v>
      </c>
      <c r="B117" s="211"/>
      <c r="C117" s="211"/>
      <c r="D117" s="8">
        <f>D112+D116</f>
        <v>15</v>
      </c>
      <c r="E117" s="8">
        <f>E112+E116</f>
        <v>7</v>
      </c>
      <c r="F117" s="8">
        <f>F112+F116</f>
        <v>3</v>
      </c>
      <c r="G117" s="8">
        <f>G112+G116</f>
        <v>1</v>
      </c>
      <c r="H117" s="8">
        <f>H112+H116</f>
        <v>30</v>
      </c>
      <c r="I117" s="9"/>
    </row>
    <row r="118" spans="1:11">
      <c r="A118" s="212" t="s">
        <v>15</v>
      </c>
      <c r="B118" s="212"/>
      <c r="C118" s="212"/>
      <c r="D118" s="213">
        <f>SUM(D117:G117)</f>
        <v>26</v>
      </c>
      <c r="E118" s="213"/>
      <c r="F118" s="213"/>
      <c r="G118" s="213"/>
      <c r="H118" s="213"/>
      <c r="I118" s="213"/>
    </row>
    <row r="119" spans="1:11">
      <c r="A119" s="207" t="s">
        <v>16</v>
      </c>
      <c r="B119" s="214"/>
      <c r="C119" s="214"/>
      <c r="D119" s="214"/>
      <c r="E119" s="214"/>
      <c r="F119" s="214"/>
      <c r="G119" s="214"/>
      <c r="H119" s="214"/>
      <c r="I119" s="217"/>
    </row>
    <row r="120" spans="1:11">
      <c r="A120" s="2">
        <v>1</v>
      </c>
      <c r="B120" s="17" t="s">
        <v>252</v>
      </c>
      <c r="C120" s="118" t="s">
        <v>82</v>
      </c>
      <c r="D120" s="18"/>
      <c r="E120" s="18"/>
      <c r="F120" s="4">
        <v>2</v>
      </c>
      <c r="G120" s="4"/>
      <c r="H120" s="5">
        <v>2</v>
      </c>
      <c r="I120" s="4" t="s">
        <v>25</v>
      </c>
    </row>
    <row r="121" spans="1:11">
      <c r="A121" s="2">
        <v>2</v>
      </c>
      <c r="B121" s="46" t="s">
        <v>74</v>
      </c>
      <c r="C121" s="118" t="s">
        <v>83</v>
      </c>
      <c r="D121" s="18"/>
      <c r="E121" s="18">
        <v>1</v>
      </c>
      <c r="F121" s="4"/>
      <c r="G121" s="4"/>
      <c r="H121" s="5">
        <v>1</v>
      </c>
      <c r="I121" s="4" t="s">
        <v>25</v>
      </c>
    </row>
    <row r="122" spans="1:11">
      <c r="A122" s="2">
        <v>3</v>
      </c>
      <c r="B122" s="41" t="s">
        <v>67</v>
      </c>
      <c r="C122" s="119" t="s">
        <v>135</v>
      </c>
      <c r="D122" s="18">
        <v>2</v>
      </c>
      <c r="E122" s="18">
        <v>1</v>
      </c>
      <c r="F122" s="53"/>
      <c r="G122" s="53"/>
      <c r="H122" s="61">
        <v>3</v>
      </c>
      <c r="I122" s="53" t="s">
        <v>25</v>
      </c>
    </row>
    <row r="123" spans="1:11">
      <c r="A123" s="19">
        <v>4</v>
      </c>
      <c r="B123" s="3" t="s">
        <v>70</v>
      </c>
      <c r="C123" s="119" t="s">
        <v>136</v>
      </c>
      <c r="D123" s="53">
        <v>1</v>
      </c>
      <c r="E123" s="53"/>
      <c r="F123" s="53">
        <v>2</v>
      </c>
      <c r="G123" s="53"/>
      <c r="H123" s="61">
        <v>2</v>
      </c>
      <c r="I123" s="53" t="s">
        <v>25</v>
      </c>
    </row>
    <row r="124" spans="1:11">
      <c r="A124" s="2">
        <v>5</v>
      </c>
      <c r="B124" s="41" t="s">
        <v>137</v>
      </c>
      <c r="C124" s="119" t="s">
        <v>138</v>
      </c>
      <c r="D124" s="18">
        <v>2</v>
      </c>
      <c r="E124" s="18"/>
      <c r="F124" s="53"/>
      <c r="G124" s="53"/>
      <c r="H124" s="61">
        <v>2</v>
      </c>
      <c r="I124" s="53" t="s">
        <v>36</v>
      </c>
      <c r="K124" s="12"/>
    </row>
    <row r="125" spans="1:11">
      <c r="A125" s="19">
        <v>6</v>
      </c>
      <c r="B125" s="3" t="s">
        <v>190</v>
      </c>
      <c r="C125" s="119"/>
      <c r="D125" s="53"/>
      <c r="E125" s="53"/>
      <c r="F125" s="53"/>
      <c r="G125" s="53"/>
      <c r="H125" s="61"/>
      <c r="I125" s="53" t="s">
        <v>25</v>
      </c>
      <c r="K125" s="12"/>
    </row>
    <row r="126" spans="1:11">
      <c r="A126" s="200" t="s">
        <v>17</v>
      </c>
      <c r="B126" s="210"/>
      <c r="C126" s="210"/>
      <c r="D126" s="71">
        <f>SUM(D120:D125)</f>
        <v>5</v>
      </c>
      <c r="E126" s="71">
        <f>SUM(E120:E125)</f>
        <v>2</v>
      </c>
      <c r="F126" s="71">
        <f>SUM(F120:F125)</f>
        <v>4</v>
      </c>
      <c r="G126" s="71">
        <f>SUM(G120:G125)</f>
        <v>0</v>
      </c>
      <c r="H126" s="71">
        <f>SUM(H120:H125)</f>
        <v>10</v>
      </c>
      <c r="I126" s="14"/>
    </row>
    <row r="127" spans="1:11" s="37" customFormat="1">
      <c r="A127" s="35"/>
      <c r="B127" s="35"/>
      <c r="C127" s="35"/>
      <c r="D127" s="75"/>
      <c r="E127" s="75"/>
      <c r="F127" s="75"/>
      <c r="G127" s="75"/>
      <c r="H127" s="75"/>
      <c r="I127" s="36"/>
    </row>
    <row r="128" spans="1:11" s="37" customFormat="1" ht="13.7" customHeight="1">
      <c r="A128" s="35"/>
      <c r="B128" s="35"/>
      <c r="C128" s="35"/>
      <c r="D128" s="75"/>
      <c r="E128" s="75"/>
      <c r="F128" s="75"/>
      <c r="G128" s="75"/>
      <c r="H128" s="75"/>
      <c r="I128" s="36"/>
    </row>
    <row r="129" spans="1:14" s="37" customFormat="1">
      <c r="A129" s="35"/>
      <c r="B129" s="35"/>
      <c r="C129" s="35"/>
      <c r="D129" s="75"/>
      <c r="E129" s="75"/>
      <c r="F129" s="75"/>
      <c r="G129" s="75"/>
      <c r="H129" s="75"/>
      <c r="I129" s="36"/>
    </row>
    <row r="130" spans="1:14">
      <c r="A130" s="12"/>
      <c r="B130" s="12"/>
      <c r="C130" s="12"/>
      <c r="D130" s="12"/>
      <c r="E130" s="12"/>
      <c r="F130" s="12"/>
      <c r="G130" s="12"/>
      <c r="H130" s="12"/>
    </row>
    <row r="131" spans="1:14">
      <c r="A131" s="12"/>
      <c r="B131" s="15" t="s">
        <v>18</v>
      </c>
      <c r="C131" s="16" t="s">
        <v>23</v>
      </c>
      <c r="D131" s="195" t="s">
        <v>20</v>
      </c>
      <c r="E131" s="195"/>
      <c r="F131" s="195"/>
      <c r="G131" s="195"/>
      <c r="H131" s="16" t="s">
        <v>19</v>
      </c>
      <c r="I131" s="12"/>
    </row>
    <row r="132" spans="1:14">
      <c r="A132" s="12"/>
      <c r="B132" s="12"/>
      <c r="C132" s="12"/>
      <c r="D132" s="12"/>
      <c r="E132" s="12"/>
      <c r="F132" s="12"/>
      <c r="G132" s="12"/>
      <c r="H132" s="12"/>
      <c r="I132" s="12"/>
    </row>
    <row r="133" spans="1:14">
      <c r="A133" s="197" t="s">
        <v>4</v>
      </c>
      <c r="B133" s="199" t="s">
        <v>5</v>
      </c>
      <c r="C133" s="199"/>
      <c r="D133" s="199" t="s">
        <v>6</v>
      </c>
      <c r="E133" s="199"/>
      <c r="F133" s="199"/>
      <c r="G133" s="199"/>
      <c r="H133" s="201" t="s">
        <v>7</v>
      </c>
      <c r="I133" s="199" t="s">
        <v>22</v>
      </c>
    </row>
    <row r="134" spans="1:14">
      <c r="A134" s="198"/>
      <c r="B134" s="1" t="s">
        <v>8</v>
      </c>
      <c r="C134" s="1" t="s">
        <v>9</v>
      </c>
      <c r="D134" s="1" t="s">
        <v>0</v>
      </c>
      <c r="E134" s="1" t="s">
        <v>1</v>
      </c>
      <c r="F134" s="1" t="s">
        <v>2</v>
      </c>
      <c r="G134" s="1" t="s">
        <v>3</v>
      </c>
      <c r="H134" s="202"/>
      <c r="I134" s="199"/>
    </row>
    <row r="135" spans="1:14">
      <c r="A135" s="207" t="s">
        <v>10</v>
      </c>
      <c r="B135" s="208"/>
      <c r="C135" s="208"/>
      <c r="D135" s="208"/>
      <c r="E135" s="208"/>
      <c r="F135" s="208"/>
      <c r="G135" s="208"/>
      <c r="H135" s="208"/>
      <c r="I135" s="209"/>
    </row>
    <row r="136" spans="1:14">
      <c r="A136" s="23">
        <v>1</v>
      </c>
      <c r="B136" s="24" t="s">
        <v>73</v>
      </c>
      <c r="C136" s="22" t="s">
        <v>139</v>
      </c>
      <c r="D136" s="54">
        <v>3</v>
      </c>
      <c r="E136" s="54"/>
      <c r="F136" s="54">
        <v>1</v>
      </c>
      <c r="G136" s="59">
        <v>2</v>
      </c>
      <c r="H136" s="62">
        <f>SUM(D136:G136)</f>
        <v>6</v>
      </c>
      <c r="I136" s="48" t="s">
        <v>36</v>
      </c>
      <c r="J136" s="142"/>
      <c r="K136" s="29"/>
      <c r="L136" s="25"/>
      <c r="M136" s="25"/>
      <c r="N136" s="25"/>
    </row>
    <row r="137" spans="1:14">
      <c r="A137" s="23">
        <v>2</v>
      </c>
      <c r="B137" s="24" t="s">
        <v>68</v>
      </c>
      <c r="C137" s="22" t="s">
        <v>140</v>
      </c>
      <c r="D137" s="54">
        <v>3</v>
      </c>
      <c r="E137" s="54">
        <v>1</v>
      </c>
      <c r="F137" s="54">
        <v>1</v>
      </c>
      <c r="G137" s="59"/>
      <c r="H137" s="62">
        <v>6</v>
      </c>
      <c r="I137" s="48" t="s">
        <v>36</v>
      </c>
      <c r="J137" s="145"/>
      <c r="K137" s="29"/>
      <c r="L137" s="25"/>
      <c r="M137" s="25"/>
      <c r="N137" s="25"/>
    </row>
    <row r="138" spans="1:14">
      <c r="A138" s="23">
        <v>3</v>
      </c>
      <c r="B138" s="39" t="s">
        <v>141</v>
      </c>
      <c r="C138" s="22" t="s">
        <v>142</v>
      </c>
      <c r="D138" s="54">
        <v>2</v>
      </c>
      <c r="E138" s="54"/>
      <c r="F138" s="54">
        <v>1</v>
      </c>
      <c r="G138" s="59"/>
      <c r="H138" s="62">
        <v>4</v>
      </c>
      <c r="I138" s="48" t="s">
        <v>36</v>
      </c>
      <c r="J138" s="146"/>
      <c r="K138" s="29"/>
      <c r="L138" s="25"/>
      <c r="M138" s="25"/>
      <c r="N138" s="25"/>
    </row>
    <row r="139" spans="1:14">
      <c r="A139" s="23">
        <v>4</v>
      </c>
      <c r="B139" s="24" t="s">
        <v>44</v>
      </c>
      <c r="C139" s="22" t="s">
        <v>143</v>
      </c>
      <c r="D139" s="54">
        <v>2</v>
      </c>
      <c r="E139" s="54"/>
      <c r="F139" s="54">
        <v>1</v>
      </c>
      <c r="G139" s="59"/>
      <c r="H139" s="62">
        <v>3</v>
      </c>
      <c r="I139" s="48" t="s">
        <v>36</v>
      </c>
      <c r="J139" s="142"/>
      <c r="K139" s="29"/>
      <c r="L139" s="25"/>
      <c r="M139" s="25"/>
      <c r="N139" s="25"/>
    </row>
    <row r="140" spans="1:14">
      <c r="A140" s="23">
        <v>5</v>
      </c>
      <c r="B140" s="22" t="s">
        <v>41</v>
      </c>
      <c r="C140" s="22" t="s">
        <v>144</v>
      </c>
      <c r="D140" s="54">
        <v>2</v>
      </c>
      <c r="E140" s="54"/>
      <c r="F140" s="59">
        <v>1</v>
      </c>
      <c r="G140" s="59"/>
      <c r="H140" s="62">
        <v>3</v>
      </c>
      <c r="I140" s="48" t="s">
        <v>36</v>
      </c>
      <c r="J140" s="142"/>
      <c r="K140" s="29"/>
      <c r="L140" s="25"/>
      <c r="M140" s="25"/>
      <c r="N140" s="25"/>
    </row>
    <row r="141" spans="1:14">
      <c r="A141" s="23">
        <v>6</v>
      </c>
      <c r="B141" s="24" t="s">
        <v>42</v>
      </c>
      <c r="C141" s="22" t="s">
        <v>145</v>
      </c>
      <c r="D141" s="54">
        <v>2</v>
      </c>
      <c r="E141" s="54"/>
      <c r="F141" s="54">
        <v>1</v>
      </c>
      <c r="G141" s="54"/>
      <c r="H141" s="62">
        <v>3</v>
      </c>
      <c r="I141" s="48" t="s">
        <v>25</v>
      </c>
      <c r="J141" s="142"/>
      <c r="K141" s="29"/>
      <c r="L141" s="25"/>
      <c r="M141" s="25"/>
      <c r="N141" s="25"/>
    </row>
    <row r="142" spans="1:14">
      <c r="A142" s="38">
        <v>7</v>
      </c>
      <c r="B142" s="39" t="s">
        <v>49</v>
      </c>
      <c r="C142" s="22" t="s">
        <v>146</v>
      </c>
      <c r="D142" s="18">
        <v>2</v>
      </c>
      <c r="E142" s="18"/>
      <c r="F142" s="18">
        <v>1</v>
      </c>
      <c r="G142" s="18"/>
      <c r="H142" s="40">
        <f>SUM(D142:G142)</f>
        <v>3</v>
      </c>
      <c r="I142" s="4" t="s">
        <v>25</v>
      </c>
      <c r="J142" s="142"/>
      <c r="K142" s="29"/>
      <c r="L142" s="25"/>
      <c r="M142" s="25"/>
      <c r="N142" s="25"/>
    </row>
    <row r="143" spans="1:14" ht="13.7" customHeight="1">
      <c r="A143" s="38">
        <v>8</v>
      </c>
      <c r="B143" s="46" t="s">
        <v>97</v>
      </c>
      <c r="C143" s="158" t="s">
        <v>157</v>
      </c>
      <c r="D143" s="139">
        <v>2</v>
      </c>
      <c r="E143" s="139"/>
      <c r="F143" s="89"/>
      <c r="G143" s="89"/>
      <c r="H143" s="7">
        <v>2</v>
      </c>
      <c r="I143" s="139" t="s">
        <v>25</v>
      </c>
      <c r="J143" s="142"/>
    </row>
    <row r="144" spans="1:14">
      <c r="A144" s="210" t="s">
        <v>11</v>
      </c>
      <c r="B144" s="210"/>
      <c r="C144" s="210"/>
      <c r="D144" s="71">
        <f>SUM(D136:D143)</f>
        <v>18</v>
      </c>
      <c r="E144" s="71">
        <f>SUM(E136:E143)</f>
        <v>1</v>
      </c>
      <c r="F144" s="71">
        <f>SUM(F136:F143)</f>
        <v>7</v>
      </c>
      <c r="G144" s="71">
        <f>SUM(G136:G143)</f>
        <v>2</v>
      </c>
      <c r="H144" s="71">
        <f>SUM(H136:H143)</f>
        <v>30</v>
      </c>
      <c r="I144" s="14"/>
    </row>
    <row r="145" spans="1:9">
      <c r="A145" s="207" t="s">
        <v>12</v>
      </c>
      <c r="B145" s="208"/>
      <c r="C145" s="208"/>
      <c r="D145" s="208"/>
      <c r="E145" s="208"/>
      <c r="F145" s="208"/>
      <c r="G145" s="208"/>
      <c r="H145" s="208"/>
      <c r="I145" s="209"/>
    </row>
    <row r="146" spans="1:9">
      <c r="A146" s="2"/>
      <c r="B146" s="3"/>
      <c r="C146" s="2"/>
      <c r="D146" s="6"/>
      <c r="E146" s="6"/>
      <c r="F146" s="6"/>
      <c r="G146" s="6"/>
      <c r="H146" s="7"/>
      <c r="I146" s="4"/>
    </row>
    <row r="147" spans="1:9">
      <c r="A147" s="200" t="s">
        <v>13</v>
      </c>
      <c r="B147" s="200"/>
      <c r="C147" s="200"/>
      <c r="D147" s="45">
        <f>SUM(D146:D146)</f>
        <v>0</v>
      </c>
      <c r="E147" s="45">
        <f>SUM(E146:E146)</f>
        <v>0</v>
      </c>
      <c r="F147" s="45">
        <f>SUM(F146:F146)</f>
        <v>0</v>
      </c>
      <c r="G147" s="45">
        <f>SUM(G146:G146)</f>
        <v>0</v>
      </c>
      <c r="H147" s="45">
        <f>SUM(H146:H146)</f>
        <v>0</v>
      </c>
      <c r="I147" s="5"/>
    </row>
    <row r="148" spans="1:9">
      <c r="A148" s="211" t="s">
        <v>14</v>
      </c>
      <c r="B148" s="211"/>
      <c r="C148" s="211"/>
      <c r="D148" s="8">
        <f>D144+D147</f>
        <v>18</v>
      </c>
      <c r="E148" s="8">
        <f>E144+E147</f>
        <v>1</v>
      </c>
      <c r="F148" s="8">
        <f>F144+F147</f>
        <v>7</v>
      </c>
      <c r="G148" s="8">
        <f>G144+G147</f>
        <v>2</v>
      </c>
      <c r="H148" s="8">
        <f>H144+H147</f>
        <v>30</v>
      </c>
      <c r="I148" s="9"/>
    </row>
    <row r="149" spans="1:9">
      <c r="A149" s="212" t="s">
        <v>15</v>
      </c>
      <c r="B149" s="212"/>
      <c r="C149" s="212"/>
      <c r="D149" s="213">
        <f>SUM(D148:G148)</f>
        <v>28</v>
      </c>
      <c r="E149" s="213"/>
      <c r="F149" s="213"/>
      <c r="G149" s="213"/>
      <c r="H149" s="213"/>
      <c r="I149" s="213"/>
    </row>
    <row r="150" spans="1:9">
      <c r="A150" s="207" t="s">
        <v>16</v>
      </c>
      <c r="B150" s="208"/>
      <c r="C150" s="208"/>
      <c r="D150" s="208"/>
      <c r="E150" s="208"/>
      <c r="F150" s="208"/>
      <c r="G150" s="208"/>
      <c r="H150" s="208"/>
      <c r="I150" s="209"/>
    </row>
    <row r="151" spans="1:9">
      <c r="A151" s="2">
        <v>1</v>
      </c>
      <c r="B151" s="52" t="s">
        <v>147</v>
      </c>
      <c r="C151" s="30" t="s">
        <v>148</v>
      </c>
      <c r="D151" s="48">
        <v>2</v>
      </c>
      <c r="E151" s="48">
        <v>1</v>
      </c>
      <c r="F151" s="48"/>
      <c r="G151" s="48"/>
      <c r="H151" s="56">
        <v>3</v>
      </c>
      <c r="I151" s="48" t="s">
        <v>36</v>
      </c>
    </row>
    <row r="152" spans="1:9">
      <c r="A152" s="2">
        <v>2</v>
      </c>
      <c r="B152" s="23" t="s">
        <v>45</v>
      </c>
      <c r="C152" s="30" t="s">
        <v>149</v>
      </c>
      <c r="D152" s="48">
        <v>2</v>
      </c>
      <c r="E152" s="48">
        <v>1</v>
      </c>
      <c r="F152" s="48"/>
      <c r="G152" s="48"/>
      <c r="H152" s="56">
        <v>3</v>
      </c>
      <c r="I152" s="48" t="s">
        <v>25</v>
      </c>
    </row>
    <row r="153" spans="1:9">
      <c r="A153" s="200" t="s">
        <v>17</v>
      </c>
      <c r="B153" s="200"/>
      <c r="C153" s="200"/>
      <c r="D153" s="45">
        <f>SUM(D151:D152)</f>
        <v>4</v>
      </c>
      <c r="E153" s="45">
        <f>SUM(E151:E152)</f>
        <v>2</v>
      </c>
      <c r="F153" s="45">
        <f>SUM(F151:F152)</f>
        <v>0</v>
      </c>
      <c r="G153" s="45">
        <f>SUM(G151:G152)</f>
        <v>0</v>
      </c>
      <c r="H153" s="45">
        <f>SUM(H151:H152)</f>
        <v>6</v>
      </c>
      <c r="I153" s="5"/>
    </row>
    <row r="154" spans="1:9" s="37" customFormat="1">
      <c r="A154" s="35"/>
      <c r="B154" s="35"/>
      <c r="C154" s="35"/>
      <c r="D154" s="75"/>
      <c r="E154" s="75"/>
      <c r="F154" s="75"/>
      <c r="G154" s="75"/>
      <c r="H154" s="75"/>
      <c r="I154" s="36"/>
    </row>
    <row r="155" spans="1:9" s="37" customFormat="1">
      <c r="A155" s="35"/>
      <c r="B155" s="35"/>
      <c r="C155" s="35"/>
      <c r="D155" s="75"/>
      <c r="E155" s="75"/>
      <c r="F155" s="75"/>
      <c r="G155" s="75"/>
      <c r="H155" s="75"/>
      <c r="I155" s="36"/>
    </row>
    <row r="156" spans="1:9" s="37" customFormat="1">
      <c r="A156" s="35"/>
      <c r="B156" s="35"/>
      <c r="C156" s="35"/>
      <c r="D156" s="75"/>
      <c r="E156" s="75"/>
      <c r="F156" s="75"/>
      <c r="G156" s="75"/>
      <c r="H156" s="75"/>
      <c r="I156" s="36"/>
    </row>
    <row r="157" spans="1:9">
      <c r="A157" s="12"/>
      <c r="B157" s="16"/>
      <c r="C157" s="12"/>
      <c r="D157" s="12"/>
      <c r="E157" s="12"/>
      <c r="F157" s="12"/>
      <c r="G157" s="12"/>
      <c r="H157" s="12"/>
      <c r="I157" s="12"/>
    </row>
    <row r="158" spans="1:9">
      <c r="A158" s="12"/>
      <c r="B158" s="15" t="s">
        <v>18</v>
      </c>
      <c r="C158" s="16" t="s">
        <v>23</v>
      </c>
      <c r="D158" s="195" t="s">
        <v>20</v>
      </c>
      <c r="E158" s="195"/>
      <c r="F158" s="195"/>
      <c r="G158" s="195"/>
      <c r="H158" s="16" t="s">
        <v>21</v>
      </c>
      <c r="I158" s="12"/>
    </row>
    <row r="159" spans="1:9">
      <c r="A159" s="12"/>
      <c r="B159" s="12"/>
      <c r="C159" s="12"/>
      <c r="D159" s="12"/>
      <c r="E159" s="12"/>
      <c r="F159" s="12"/>
      <c r="G159" s="12"/>
      <c r="H159" s="12"/>
      <c r="I159" s="12"/>
    </row>
    <row r="160" spans="1:9">
      <c r="A160" s="197" t="s">
        <v>4</v>
      </c>
      <c r="B160" s="199" t="s">
        <v>5</v>
      </c>
      <c r="C160" s="199"/>
      <c r="D160" s="199" t="s">
        <v>6</v>
      </c>
      <c r="E160" s="199"/>
      <c r="F160" s="199"/>
      <c r="G160" s="199"/>
      <c r="H160" s="201" t="s">
        <v>7</v>
      </c>
      <c r="I160" s="199" t="s">
        <v>22</v>
      </c>
    </row>
    <row r="161" spans="1:17" ht="12.75" customHeight="1">
      <c r="A161" s="198"/>
      <c r="B161" s="1" t="s">
        <v>8</v>
      </c>
      <c r="C161" s="1" t="s">
        <v>9</v>
      </c>
      <c r="D161" s="1" t="s">
        <v>0</v>
      </c>
      <c r="E161" s="1" t="s">
        <v>1</v>
      </c>
      <c r="F161" s="1" t="s">
        <v>2</v>
      </c>
      <c r="G161" s="1" t="s">
        <v>3</v>
      </c>
      <c r="H161" s="202"/>
      <c r="I161" s="199"/>
    </row>
    <row r="162" spans="1:17" ht="12.6" customHeight="1">
      <c r="A162" s="218" t="s">
        <v>10</v>
      </c>
      <c r="B162" s="218"/>
      <c r="C162" s="218"/>
      <c r="D162" s="218"/>
      <c r="E162" s="218"/>
      <c r="F162" s="218"/>
      <c r="G162" s="218"/>
      <c r="H162" s="218"/>
      <c r="I162" s="218"/>
    </row>
    <row r="163" spans="1:17">
      <c r="A163" s="89">
        <v>1</v>
      </c>
      <c r="B163" s="39" t="s">
        <v>50</v>
      </c>
      <c r="C163" s="22" t="s">
        <v>150</v>
      </c>
      <c r="D163" s="79">
        <v>3</v>
      </c>
      <c r="E163" s="18">
        <v>1</v>
      </c>
      <c r="F163" s="18">
        <v>1</v>
      </c>
      <c r="G163" s="18"/>
      <c r="H163" s="90">
        <v>4</v>
      </c>
      <c r="I163" s="91" t="s">
        <v>36</v>
      </c>
      <c r="K163" s="82"/>
    </row>
    <row r="164" spans="1:17">
      <c r="A164" s="89">
        <v>2</v>
      </c>
      <c r="B164" s="39" t="s">
        <v>52</v>
      </c>
      <c r="C164" s="22" t="s">
        <v>151</v>
      </c>
      <c r="D164" s="18">
        <v>2</v>
      </c>
      <c r="E164" s="18"/>
      <c r="F164" s="18">
        <v>1</v>
      </c>
      <c r="G164" s="52"/>
      <c r="H164" s="90">
        <v>2</v>
      </c>
      <c r="I164" s="88" t="s">
        <v>36</v>
      </c>
      <c r="J164" s="82"/>
      <c r="K164" s="25"/>
      <c r="Q164" s="94"/>
    </row>
    <row r="165" spans="1:17">
      <c r="A165" s="89">
        <v>3</v>
      </c>
      <c r="B165" s="39" t="s">
        <v>86</v>
      </c>
      <c r="C165" s="22" t="s">
        <v>152</v>
      </c>
      <c r="D165" s="18">
        <v>2</v>
      </c>
      <c r="E165" s="18"/>
      <c r="F165" s="79">
        <v>1</v>
      </c>
      <c r="G165" s="18"/>
      <c r="H165" s="90">
        <v>3</v>
      </c>
      <c r="I165" s="88" t="s">
        <v>36</v>
      </c>
      <c r="J165" s="82"/>
      <c r="K165" s="25"/>
    </row>
    <row r="166" spans="1:17">
      <c r="A166" s="89">
        <v>4</v>
      </c>
      <c r="B166" s="39" t="s">
        <v>95</v>
      </c>
      <c r="C166" s="22" t="s">
        <v>153</v>
      </c>
      <c r="D166" s="89">
        <v>2</v>
      </c>
      <c r="E166" s="18"/>
      <c r="F166" s="18">
        <v>1</v>
      </c>
      <c r="G166" s="140"/>
      <c r="H166" s="90">
        <v>2</v>
      </c>
      <c r="I166" s="88" t="s">
        <v>25</v>
      </c>
      <c r="J166" s="82"/>
      <c r="K166" s="25"/>
      <c r="P166" s="96"/>
    </row>
    <row r="167" spans="1:17">
      <c r="A167" s="89">
        <v>5</v>
      </c>
      <c r="B167" s="39" t="s">
        <v>51</v>
      </c>
      <c r="C167" s="22" t="s">
        <v>154</v>
      </c>
      <c r="D167" s="20">
        <v>0</v>
      </c>
      <c r="E167" s="18"/>
      <c r="F167" s="18"/>
      <c r="G167" s="20">
        <v>2</v>
      </c>
      <c r="H167" s="90">
        <v>2</v>
      </c>
      <c r="I167" s="84" t="s">
        <v>25</v>
      </c>
      <c r="J167" s="82"/>
      <c r="K167" s="25"/>
      <c r="P167" s="93"/>
    </row>
    <row r="168" spans="1:17">
      <c r="A168" s="89">
        <v>6</v>
      </c>
      <c r="B168" s="22" t="s">
        <v>87</v>
      </c>
      <c r="C168" s="22" t="s">
        <v>155</v>
      </c>
      <c r="D168" s="18">
        <v>1</v>
      </c>
      <c r="E168" s="18"/>
      <c r="F168" s="18">
        <v>1</v>
      </c>
      <c r="G168" s="18">
        <v>1</v>
      </c>
      <c r="H168" s="90">
        <v>3</v>
      </c>
      <c r="I168" s="88" t="s">
        <v>36</v>
      </c>
      <c r="J168" s="82"/>
      <c r="K168" s="25"/>
    </row>
    <row r="169" spans="1:17">
      <c r="A169" s="89">
        <v>7</v>
      </c>
      <c r="B169" s="69" t="s">
        <v>88</v>
      </c>
      <c r="C169" s="22" t="s">
        <v>156</v>
      </c>
      <c r="D169" s="92">
        <v>1</v>
      </c>
      <c r="E169" s="92"/>
      <c r="F169" s="89">
        <v>1</v>
      </c>
      <c r="G169" s="89"/>
      <c r="H169" s="7">
        <v>3</v>
      </c>
      <c r="I169" s="139" t="s">
        <v>36</v>
      </c>
      <c r="J169" s="82"/>
      <c r="K169" s="25"/>
    </row>
    <row r="170" spans="1:17" hidden="1">
      <c r="A170" s="89"/>
      <c r="B170" s="39"/>
      <c r="C170" s="22"/>
      <c r="D170" s="18"/>
      <c r="E170" s="18"/>
      <c r="F170" s="18"/>
      <c r="G170" s="18"/>
      <c r="H170" s="127"/>
      <c r="I170" s="48"/>
      <c r="J170" s="82"/>
      <c r="K170" s="25"/>
    </row>
    <row r="171" spans="1:17">
      <c r="A171" s="89">
        <v>8</v>
      </c>
      <c r="B171" s="22" t="s">
        <v>96</v>
      </c>
      <c r="C171" s="22" t="s">
        <v>157</v>
      </c>
      <c r="D171" s="18">
        <v>1</v>
      </c>
      <c r="E171" s="18"/>
      <c r="F171" s="18">
        <v>1</v>
      </c>
      <c r="G171" s="18"/>
      <c r="H171" s="127">
        <v>2</v>
      </c>
      <c r="I171" s="48" t="s">
        <v>25</v>
      </c>
      <c r="J171" s="82"/>
      <c r="K171" s="25"/>
    </row>
    <row r="172" spans="1:17">
      <c r="A172" s="89">
        <v>9</v>
      </c>
      <c r="B172" s="22" t="s">
        <v>94</v>
      </c>
      <c r="C172" s="22" t="s">
        <v>158</v>
      </c>
      <c r="D172" s="18"/>
      <c r="E172" s="18"/>
      <c r="F172" s="18"/>
      <c r="G172" s="18"/>
      <c r="H172" s="90">
        <v>6</v>
      </c>
      <c r="I172" s="88" t="s">
        <v>25</v>
      </c>
      <c r="J172" s="82"/>
      <c r="K172" s="25"/>
    </row>
    <row r="173" spans="1:17">
      <c r="A173" s="89"/>
      <c r="B173" s="22"/>
      <c r="C173" s="22"/>
      <c r="D173" s="18"/>
      <c r="E173" s="18"/>
      <c r="F173" s="18"/>
      <c r="G173" s="18"/>
      <c r="H173" s="90"/>
      <c r="I173" s="88"/>
      <c r="J173" s="82"/>
      <c r="K173" s="25"/>
    </row>
    <row r="174" spans="1:17">
      <c r="A174" s="260" t="s">
        <v>11</v>
      </c>
      <c r="B174" s="260"/>
      <c r="C174" s="260"/>
      <c r="D174" s="148">
        <f>SUM(D163:D173)</f>
        <v>12</v>
      </c>
      <c r="E174" s="149">
        <f>SUM(E163:E173)</f>
        <v>1</v>
      </c>
      <c r="F174" s="149">
        <f>SUM(F163:F173)</f>
        <v>7</v>
      </c>
      <c r="G174" s="149">
        <f>SUM(G163:G173)</f>
        <v>3</v>
      </c>
      <c r="H174" s="150">
        <v>27</v>
      </c>
      <c r="I174" s="151"/>
      <c r="J174" s="82"/>
      <c r="K174" s="25"/>
    </row>
    <row r="175" spans="1:17">
      <c r="A175" s="253" t="s">
        <v>108</v>
      </c>
      <c r="B175" s="254"/>
      <c r="C175" s="254"/>
      <c r="D175" s="254"/>
      <c r="E175" s="254"/>
      <c r="F175" s="254"/>
      <c r="G175" s="254"/>
      <c r="H175" s="254"/>
      <c r="I175" s="255"/>
      <c r="J175" s="82"/>
      <c r="K175" s="25"/>
    </row>
    <row r="176" spans="1:17" ht="16.899999999999999" customHeight="1">
      <c r="A176" s="256">
        <v>1</v>
      </c>
      <c r="B176" s="39" t="s">
        <v>46</v>
      </c>
      <c r="C176" s="95" t="s">
        <v>159</v>
      </c>
      <c r="D176" s="258">
        <v>2</v>
      </c>
      <c r="E176" s="258">
        <v>1</v>
      </c>
      <c r="F176" s="258"/>
      <c r="G176" s="258"/>
      <c r="H176" s="259">
        <v>3</v>
      </c>
      <c r="I176" s="258" t="s">
        <v>25</v>
      </c>
      <c r="J176" s="82"/>
      <c r="K176" s="25"/>
      <c r="Q176" s="97"/>
    </row>
    <row r="177" spans="1:11" ht="15.6" customHeight="1">
      <c r="A177" s="257"/>
      <c r="B177" s="3" t="s">
        <v>35</v>
      </c>
      <c r="C177" s="95" t="s">
        <v>84</v>
      </c>
      <c r="D177" s="258"/>
      <c r="E177" s="258"/>
      <c r="F177" s="258"/>
      <c r="G177" s="258"/>
      <c r="H177" s="259"/>
      <c r="I177" s="258"/>
      <c r="J177" s="82"/>
      <c r="K177" s="25"/>
    </row>
    <row r="178" spans="1:11">
      <c r="A178" s="246" t="s">
        <v>13</v>
      </c>
      <c r="B178" s="247"/>
      <c r="C178" s="248"/>
      <c r="D178" s="45">
        <v>2</v>
      </c>
      <c r="E178" s="45">
        <v>1</v>
      </c>
      <c r="F178" s="45">
        <v>0</v>
      </c>
      <c r="G178" s="45">
        <v>0</v>
      </c>
      <c r="H178" s="45">
        <v>3</v>
      </c>
      <c r="I178" s="5"/>
    </row>
    <row r="179" spans="1:11" ht="12.75" customHeight="1">
      <c r="A179" s="249" t="s">
        <v>14</v>
      </c>
      <c r="B179" s="250"/>
      <c r="C179" s="251"/>
      <c r="D179" s="147">
        <f>D174+D178</f>
        <v>14</v>
      </c>
      <c r="E179" s="147">
        <f>E174+E178</f>
        <v>2</v>
      </c>
      <c r="F179" s="147">
        <f>F174+F178</f>
        <v>7</v>
      </c>
      <c r="G179" s="147">
        <f>G174+G178</f>
        <v>3</v>
      </c>
      <c r="H179" s="147">
        <f>H174+H178</f>
        <v>30</v>
      </c>
      <c r="I179" s="9"/>
    </row>
    <row r="180" spans="1:11" ht="12.75" customHeight="1">
      <c r="A180" s="219" t="s">
        <v>15</v>
      </c>
      <c r="B180" s="220"/>
      <c r="C180" s="221"/>
      <c r="D180" s="223">
        <f>SUM(D179:G179)</f>
        <v>26</v>
      </c>
      <c r="E180" s="224"/>
      <c r="F180" s="224"/>
      <c r="G180" s="224"/>
      <c r="H180" s="224"/>
      <c r="I180" s="225"/>
    </row>
    <row r="181" spans="1:11">
      <c r="A181" s="207" t="s">
        <v>16</v>
      </c>
      <c r="B181" s="208"/>
      <c r="C181" s="208"/>
      <c r="D181" s="208"/>
      <c r="E181" s="208"/>
      <c r="F181" s="208"/>
      <c r="G181" s="208"/>
      <c r="H181" s="208"/>
      <c r="I181" s="209"/>
    </row>
    <row r="182" spans="1:11">
      <c r="A182" s="2">
        <v>1</v>
      </c>
      <c r="B182" s="17" t="s">
        <v>160</v>
      </c>
      <c r="C182" s="95" t="s">
        <v>161</v>
      </c>
      <c r="D182" s="4">
        <v>2</v>
      </c>
      <c r="E182" s="4">
        <v>1</v>
      </c>
      <c r="F182" s="4"/>
      <c r="G182" s="4"/>
      <c r="H182" s="5">
        <v>3</v>
      </c>
      <c r="I182" s="4" t="s">
        <v>36</v>
      </c>
    </row>
    <row r="183" spans="1:11" ht="25.5">
      <c r="A183" s="2">
        <v>2</v>
      </c>
      <c r="B183" s="63" t="s">
        <v>101</v>
      </c>
      <c r="C183" s="95" t="s">
        <v>162</v>
      </c>
      <c r="D183" s="4">
        <v>1</v>
      </c>
      <c r="E183" s="4"/>
      <c r="F183" s="4">
        <v>2</v>
      </c>
      <c r="G183" s="4"/>
      <c r="H183" s="5">
        <v>2</v>
      </c>
      <c r="I183" s="4" t="s">
        <v>25</v>
      </c>
    </row>
    <row r="184" spans="1:11">
      <c r="A184" s="200" t="s">
        <v>17</v>
      </c>
      <c r="B184" s="200"/>
      <c r="C184" s="200"/>
      <c r="D184" s="49">
        <f>SUM(D182:D183)</f>
        <v>3</v>
      </c>
      <c r="E184" s="49">
        <f>SUM(E182:E183)</f>
        <v>1</v>
      </c>
      <c r="F184" s="49">
        <f>SUM(F182:F183)</f>
        <v>2</v>
      </c>
      <c r="G184" s="49">
        <f>SUM(G182:G183)</f>
        <v>0</v>
      </c>
      <c r="H184" s="49">
        <f>SUM(H182:H183)</f>
        <v>5</v>
      </c>
      <c r="I184" s="5"/>
    </row>
    <row r="185" spans="1:11" ht="12.75" customHeight="1">
      <c r="A185" s="12"/>
      <c r="B185" s="12"/>
      <c r="C185" s="12"/>
      <c r="D185" s="12"/>
      <c r="E185" s="12"/>
      <c r="F185" s="12"/>
      <c r="G185" s="12"/>
      <c r="H185" s="12"/>
      <c r="I185" s="12"/>
    </row>
    <row r="186" spans="1:11" ht="12.75" customHeight="1">
      <c r="A186" s="12"/>
      <c r="B186" s="12"/>
      <c r="C186" s="12"/>
      <c r="D186" s="12"/>
      <c r="E186" s="12"/>
      <c r="F186" s="12"/>
      <c r="G186" s="12"/>
      <c r="H186" s="12"/>
      <c r="I186" s="12"/>
    </row>
    <row r="187" spans="1:11">
      <c r="A187" s="12"/>
      <c r="B187" s="12"/>
      <c r="C187" s="12"/>
      <c r="D187" s="12"/>
      <c r="E187" s="12"/>
      <c r="F187" s="12"/>
      <c r="G187" s="12"/>
      <c r="H187" s="12"/>
      <c r="I187" s="12"/>
    </row>
    <row r="188" spans="1:11" s="81" customFormat="1" ht="14.2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82"/>
      <c r="K188" s="80"/>
    </row>
    <row r="189" spans="1:11" s="81" customFormat="1">
      <c r="A189" s="154"/>
      <c r="B189" s="155" t="s">
        <v>18</v>
      </c>
      <c r="C189" s="156" t="s">
        <v>24</v>
      </c>
      <c r="D189" s="222" t="s">
        <v>20</v>
      </c>
      <c r="E189" s="222"/>
      <c r="F189" s="222"/>
      <c r="G189" s="222"/>
      <c r="H189" s="157" t="s">
        <v>19</v>
      </c>
      <c r="I189" s="142"/>
      <c r="J189" s="82"/>
      <c r="K189" s="80"/>
    </row>
    <row r="190" spans="1:11" s="81" customFormat="1">
      <c r="A190" s="153"/>
      <c r="B190" s="152"/>
      <c r="C190" s="152"/>
      <c r="D190" s="152"/>
      <c r="E190" s="152"/>
      <c r="F190" s="152"/>
      <c r="G190" s="152"/>
      <c r="H190" s="153"/>
      <c r="I190" s="152"/>
      <c r="J190" s="82"/>
      <c r="K190" s="80"/>
    </row>
    <row r="191" spans="1:11" s="81" customFormat="1" hidden="1">
      <c r="A191" s="252" t="s">
        <v>4</v>
      </c>
      <c r="B191" s="198" t="s">
        <v>5</v>
      </c>
      <c r="C191" s="198"/>
      <c r="D191" s="198" t="s">
        <v>6</v>
      </c>
      <c r="E191" s="198"/>
      <c r="F191" s="198"/>
      <c r="G191" s="198"/>
      <c r="H191" s="202" t="s">
        <v>7</v>
      </c>
      <c r="I191" s="198" t="s">
        <v>22</v>
      </c>
      <c r="J191" s="82"/>
      <c r="K191" s="80"/>
    </row>
    <row r="192" spans="1:11" s="87" customFormat="1" ht="26.25" customHeight="1">
      <c r="A192" s="227"/>
      <c r="B192" s="1" t="s">
        <v>8</v>
      </c>
      <c r="C192" s="1" t="s">
        <v>9</v>
      </c>
      <c r="D192" s="1" t="s">
        <v>0</v>
      </c>
      <c r="E192" s="1" t="s">
        <v>1</v>
      </c>
      <c r="F192" s="1" t="s">
        <v>2</v>
      </c>
      <c r="G192" s="1" t="s">
        <v>3</v>
      </c>
      <c r="H192" s="226"/>
      <c r="I192" s="199"/>
      <c r="J192" s="86"/>
    </row>
    <row r="193" spans="1:11" s="87" customFormat="1" ht="26.25" customHeight="1">
      <c r="A193" s="218" t="s">
        <v>10</v>
      </c>
      <c r="B193" s="218"/>
      <c r="C193" s="218"/>
      <c r="D193" s="218"/>
      <c r="E193" s="218"/>
      <c r="F193" s="218"/>
      <c r="G193" s="218"/>
      <c r="H193" s="218"/>
      <c r="I193" s="218"/>
      <c r="J193" s="86"/>
    </row>
    <row r="194" spans="1:11" s="87" customFormat="1" ht="26.45" customHeight="1">
      <c r="A194" s="89">
        <v>1</v>
      </c>
      <c r="B194" s="66" t="s">
        <v>53</v>
      </c>
      <c r="C194" s="23" t="s">
        <v>163</v>
      </c>
      <c r="D194" s="18">
        <v>2</v>
      </c>
      <c r="E194" s="18">
        <v>1</v>
      </c>
      <c r="F194" s="18">
        <v>2</v>
      </c>
      <c r="G194" s="18"/>
      <c r="H194" s="85">
        <v>5</v>
      </c>
      <c r="I194" s="91" t="s">
        <v>36</v>
      </c>
      <c r="J194" s="86"/>
    </row>
    <row r="195" spans="1:11" s="87" customFormat="1">
      <c r="A195" s="84">
        <v>2</v>
      </c>
      <c r="B195" s="68" t="s">
        <v>54</v>
      </c>
      <c r="C195" s="134" t="s">
        <v>164</v>
      </c>
      <c r="D195" s="18">
        <v>1.5</v>
      </c>
      <c r="E195" s="18"/>
      <c r="F195" s="18">
        <v>1</v>
      </c>
      <c r="G195" s="18"/>
      <c r="H195" s="85">
        <v>3</v>
      </c>
      <c r="I195" s="91" t="s">
        <v>36</v>
      </c>
      <c r="J195" s="86"/>
    </row>
    <row r="196" spans="1:11" s="81" customFormat="1">
      <c r="A196" s="84">
        <v>3</v>
      </c>
      <c r="B196" s="133" t="s">
        <v>90</v>
      </c>
      <c r="C196" s="134" t="s">
        <v>165</v>
      </c>
      <c r="D196" s="18">
        <v>1.5</v>
      </c>
      <c r="E196" s="18"/>
      <c r="F196" s="18">
        <v>1</v>
      </c>
      <c r="G196" s="18"/>
      <c r="H196" s="85">
        <v>3</v>
      </c>
      <c r="I196" s="91" t="s">
        <v>36</v>
      </c>
      <c r="J196" s="82"/>
      <c r="K196" s="80"/>
    </row>
    <row r="197" spans="1:11">
      <c r="A197" s="84">
        <v>4</v>
      </c>
      <c r="B197" s="67" t="s">
        <v>89</v>
      </c>
      <c r="C197" s="134" t="s">
        <v>166</v>
      </c>
      <c r="D197" s="18">
        <v>0</v>
      </c>
      <c r="E197" s="18"/>
      <c r="F197" s="18"/>
      <c r="G197" s="18">
        <v>2</v>
      </c>
      <c r="H197" s="85">
        <v>2</v>
      </c>
      <c r="I197" s="91" t="s">
        <v>25</v>
      </c>
    </row>
    <row r="198" spans="1:11">
      <c r="A198" s="84">
        <v>5</v>
      </c>
      <c r="B198" s="136" t="s">
        <v>102</v>
      </c>
      <c r="C198" s="134" t="s">
        <v>167</v>
      </c>
      <c r="D198" s="141">
        <v>1.5</v>
      </c>
      <c r="E198" s="18"/>
      <c r="F198" s="18">
        <v>1</v>
      </c>
      <c r="G198" s="18"/>
      <c r="H198" s="85">
        <v>3</v>
      </c>
      <c r="I198" s="91" t="s">
        <v>36</v>
      </c>
    </row>
    <row r="199" spans="1:11" ht="23.25" customHeight="1">
      <c r="A199" s="89">
        <v>6</v>
      </c>
      <c r="B199" s="122" t="s">
        <v>103</v>
      </c>
      <c r="C199" s="23" t="s">
        <v>168</v>
      </c>
      <c r="D199" s="89">
        <v>1.5</v>
      </c>
      <c r="E199" s="89"/>
      <c r="F199" s="89"/>
      <c r="G199" s="89">
        <v>1</v>
      </c>
      <c r="H199" s="127">
        <v>3</v>
      </c>
      <c r="I199" s="48" t="s">
        <v>36</v>
      </c>
    </row>
    <row r="200" spans="1:11">
      <c r="A200" s="89">
        <v>7</v>
      </c>
      <c r="B200" s="161" t="s">
        <v>92</v>
      </c>
      <c r="C200" s="158" t="s">
        <v>169</v>
      </c>
      <c r="D200" s="89">
        <v>1.5</v>
      </c>
      <c r="E200" s="89"/>
      <c r="F200" s="89"/>
      <c r="G200" s="89">
        <v>1</v>
      </c>
      <c r="H200" s="127">
        <v>3</v>
      </c>
      <c r="I200" s="48" t="s">
        <v>25</v>
      </c>
    </row>
    <row r="201" spans="1:11">
      <c r="A201" s="89">
        <v>8</v>
      </c>
      <c r="B201" s="161" t="s">
        <v>113</v>
      </c>
      <c r="C201" s="158" t="s">
        <v>170</v>
      </c>
      <c r="D201" s="89">
        <v>1.5</v>
      </c>
      <c r="E201" s="89"/>
      <c r="F201" s="89"/>
      <c r="G201" s="89">
        <v>1</v>
      </c>
      <c r="H201" s="127">
        <v>3</v>
      </c>
      <c r="I201" s="48" t="s">
        <v>36</v>
      </c>
    </row>
    <row r="202" spans="1:11">
      <c r="A202" s="89">
        <v>9</v>
      </c>
      <c r="B202" s="118" t="s">
        <v>114</v>
      </c>
      <c r="C202" s="23" t="s">
        <v>171</v>
      </c>
      <c r="D202" s="89">
        <v>1.5</v>
      </c>
      <c r="E202" s="89"/>
      <c r="F202" s="89"/>
      <c r="G202" s="89">
        <v>1</v>
      </c>
      <c r="H202" s="127">
        <v>3</v>
      </c>
      <c r="I202" s="48" t="s">
        <v>25</v>
      </c>
    </row>
    <row r="203" spans="1:11" ht="16.899999999999999" customHeight="1">
      <c r="A203" s="84">
        <v>10</v>
      </c>
      <c r="B203" s="135" t="s">
        <v>91</v>
      </c>
      <c r="C203" s="137" t="s">
        <v>172</v>
      </c>
      <c r="D203" s="138">
        <v>1</v>
      </c>
      <c r="E203" s="84"/>
      <c r="F203" s="74">
        <v>1</v>
      </c>
      <c r="G203" s="73"/>
      <c r="H203" s="85">
        <v>2</v>
      </c>
      <c r="I203" s="84" t="s">
        <v>25</v>
      </c>
    </row>
    <row r="204" spans="1:11" ht="14.25" customHeight="1">
      <c r="A204" s="200" t="s">
        <v>11</v>
      </c>
      <c r="B204" s="200"/>
      <c r="C204" s="200"/>
      <c r="D204" s="147">
        <f>SUM(D194:D203)</f>
        <v>13.5</v>
      </c>
      <c r="E204" s="147">
        <f>SUM(E194:E203)</f>
        <v>1</v>
      </c>
      <c r="F204" s="147">
        <f>SUM(F194:F203)</f>
        <v>6</v>
      </c>
      <c r="G204" s="147">
        <f>SUM(G194:G203)</f>
        <v>6</v>
      </c>
      <c r="H204" s="147">
        <f>SUM(H194:H203)</f>
        <v>30</v>
      </c>
      <c r="I204" s="5"/>
    </row>
    <row r="205" spans="1:11" ht="15" customHeight="1">
      <c r="A205" s="218" t="s">
        <v>108</v>
      </c>
      <c r="B205" s="218"/>
      <c r="C205" s="218"/>
      <c r="D205" s="218"/>
      <c r="E205" s="218"/>
      <c r="F205" s="218"/>
      <c r="G205" s="218"/>
      <c r="H205" s="218"/>
      <c r="I205" s="218"/>
    </row>
    <row r="206" spans="1:11">
      <c r="A206" s="84"/>
      <c r="B206" s="123"/>
      <c r="C206" s="22"/>
      <c r="D206" s="84"/>
      <c r="E206" s="84"/>
      <c r="F206" s="84"/>
      <c r="G206" s="84"/>
      <c r="H206" s="85"/>
      <c r="I206" s="88"/>
    </row>
    <row r="207" spans="1:11">
      <c r="A207" s="200" t="s">
        <v>13</v>
      </c>
      <c r="B207" s="200"/>
      <c r="C207" s="200"/>
      <c r="D207" s="126">
        <v>0</v>
      </c>
      <c r="E207" s="126">
        <v>0</v>
      </c>
      <c r="F207" s="126">
        <v>0</v>
      </c>
      <c r="G207" s="126">
        <v>0</v>
      </c>
      <c r="H207" s="126">
        <v>0</v>
      </c>
      <c r="I207" s="5"/>
    </row>
    <row r="208" spans="1:11">
      <c r="A208" s="211" t="s">
        <v>14</v>
      </c>
      <c r="B208" s="211"/>
      <c r="C208" s="211"/>
      <c r="D208" s="147">
        <f>D204+D207</f>
        <v>13.5</v>
      </c>
      <c r="E208" s="147">
        <f>E204+E207</f>
        <v>1</v>
      </c>
      <c r="F208" s="147">
        <f>F204+F207</f>
        <v>6</v>
      </c>
      <c r="G208" s="147">
        <f>G204+G207</f>
        <v>6</v>
      </c>
      <c r="H208" s="147">
        <f>H204+H207</f>
        <v>30</v>
      </c>
      <c r="I208" s="83"/>
    </row>
    <row r="209" spans="1:9">
      <c r="A209" s="212" t="s">
        <v>15</v>
      </c>
      <c r="B209" s="212"/>
      <c r="C209" s="212"/>
      <c r="D209" s="234">
        <v>26.5</v>
      </c>
      <c r="E209" s="234"/>
      <c r="F209" s="234"/>
      <c r="G209" s="234"/>
      <c r="H209" s="234"/>
      <c r="I209" s="234"/>
    </row>
    <row r="210" spans="1:9">
      <c r="A210" s="218" t="s">
        <v>16</v>
      </c>
      <c r="B210" s="218"/>
      <c r="C210" s="218"/>
      <c r="D210" s="218"/>
      <c r="E210" s="218"/>
      <c r="F210" s="218"/>
      <c r="G210" s="218"/>
      <c r="H210" s="218"/>
      <c r="I210" s="218"/>
    </row>
    <row r="211" spans="1:9">
      <c r="A211" s="78">
        <v>1</v>
      </c>
      <c r="B211" s="122" t="s">
        <v>104</v>
      </c>
      <c r="C211" s="22" t="s">
        <v>173</v>
      </c>
      <c r="D211" s="6">
        <v>1</v>
      </c>
      <c r="E211" s="6">
        <v>1</v>
      </c>
      <c r="F211" s="6"/>
      <c r="G211" s="6"/>
      <c r="H211" s="7">
        <v>3</v>
      </c>
      <c r="I211" s="6" t="s">
        <v>25</v>
      </c>
    </row>
    <row r="212" spans="1:9">
      <c r="A212" s="78">
        <v>2</v>
      </c>
      <c r="B212" s="3" t="s">
        <v>76</v>
      </c>
      <c r="C212" s="22" t="s">
        <v>174</v>
      </c>
      <c r="D212" s="4">
        <v>2</v>
      </c>
      <c r="E212" s="4">
        <v>1</v>
      </c>
      <c r="F212" s="4"/>
      <c r="G212" s="4"/>
      <c r="H212" s="7">
        <v>2</v>
      </c>
      <c r="I212" s="4" t="s">
        <v>25</v>
      </c>
    </row>
    <row r="213" spans="1:9">
      <c r="A213" s="78">
        <v>3</v>
      </c>
      <c r="B213" s="122" t="s">
        <v>105</v>
      </c>
      <c r="C213" s="22" t="s">
        <v>175</v>
      </c>
      <c r="D213" s="6">
        <v>2</v>
      </c>
      <c r="E213" s="6">
        <v>1</v>
      </c>
      <c r="F213" s="6"/>
      <c r="G213" s="6"/>
      <c r="H213" s="7">
        <v>3</v>
      </c>
      <c r="I213" s="6" t="s">
        <v>25</v>
      </c>
    </row>
    <row r="214" spans="1:9">
      <c r="A214" s="78">
        <v>4</v>
      </c>
      <c r="B214" s="46" t="s">
        <v>77</v>
      </c>
      <c r="C214" s="22" t="s">
        <v>176</v>
      </c>
      <c r="D214" s="55">
        <v>2</v>
      </c>
      <c r="E214" s="55"/>
      <c r="F214" s="55">
        <v>1</v>
      </c>
      <c r="G214" s="46"/>
      <c r="H214" s="5">
        <v>4</v>
      </c>
      <c r="I214" s="55" t="s">
        <v>25</v>
      </c>
    </row>
    <row r="215" spans="1:9">
      <c r="A215" s="200" t="s">
        <v>17</v>
      </c>
      <c r="B215" s="200"/>
      <c r="C215" s="200"/>
      <c r="D215" s="45">
        <f>SUM(D211:D214)</f>
        <v>7</v>
      </c>
      <c r="E215" s="45">
        <f>SUM(E211:E214)</f>
        <v>3</v>
      </c>
      <c r="F215" s="45">
        <f>SUM(F211:F214)</f>
        <v>1</v>
      </c>
      <c r="G215" s="45">
        <f>SUM(G211:G214)</f>
        <v>0</v>
      </c>
      <c r="H215" s="45">
        <f>SUM(H211:H214)</f>
        <v>12</v>
      </c>
      <c r="I215" s="5"/>
    </row>
    <row r="216" spans="1:9">
      <c r="A216" s="64"/>
      <c r="B216" s="12"/>
      <c r="C216" s="12"/>
      <c r="D216" s="12"/>
      <c r="E216" s="12"/>
      <c r="F216" s="12"/>
      <c r="G216" s="12"/>
      <c r="H216" s="64"/>
      <c r="I216" s="12"/>
    </row>
    <row r="217" spans="1:9">
      <c r="A217" s="64"/>
      <c r="B217" s="12"/>
      <c r="C217" s="12"/>
      <c r="D217" s="12"/>
      <c r="E217" s="12"/>
      <c r="F217" s="12"/>
      <c r="G217" s="12"/>
      <c r="H217" s="64"/>
      <c r="I217" s="12"/>
    </row>
    <row r="218" spans="1:9">
      <c r="A218" s="64"/>
      <c r="B218" s="12"/>
      <c r="C218" s="12"/>
      <c r="D218" s="12"/>
      <c r="E218" s="12"/>
      <c r="F218" s="12"/>
      <c r="G218" s="12"/>
      <c r="H218" s="64"/>
      <c r="I218" s="12"/>
    </row>
    <row r="219" spans="1:9">
      <c r="A219" s="64"/>
      <c r="B219" s="12"/>
      <c r="C219" s="12"/>
      <c r="D219" s="12"/>
      <c r="E219" s="12"/>
      <c r="F219" s="12"/>
      <c r="G219" s="12"/>
      <c r="H219" s="64"/>
      <c r="I219" s="12"/>
    </row>
    <row r="220" spans="1:9">
      <c r="A220" s="64"/>
      <c r="B220" s="15" t="s">
        <v>18</v>
      </c>
      <c r="C220" s="16" t="s">
        <v>24</v>
      </c>
      <c r="D220" s="195" t="s">
        <v>20</v>
      </c>
      <c r="E220" s="195"/>
      <c r="F220" s="195"/>
      <c r="G220" s="195"/>
      <c r="H220" s="65" t="s">
        <v>21</v>
      </c>
      <c r="I220" s="12"/>
    </row>
    <row r="221" spans="1:9">
      <c r="A221" s="64"/>
      <c r="B221" s="12"/>
      <c r="C221" s="12"/>
      <c r="D221" s="12"/>
      <c r="E221" s="12"/>
      <c r="F221" s="12"/>
      <c r="G221" s="12"/>
      <c r="H221" s="64"/>
      <c r="I221" s="12"/>
    </row>
    <row r="222" spans="1:9" s="50" customFormat="1" ht="15.75" customHeight="1">
      <c r="A222" s="227" t="s">
        <v>4</v>
      </c>
      <c r="B222" s="199" t="s">
        <v>5</v>
      </c>
      <c r="C222" s="199"/>
      <c r="D222" s="199" t="s">
        <v>6</v>
      </c>
      <c r="E222" s="199"/>
      <c r="F222" s="199"/>
      <c r="G222" s="199"/>
      <c r="H222" s="226" t="s">
        <v>7</v>
      </c>
      <c r="I222" s="199" t="s">
        <v>22</v>
      </c>
    </row>
    <row r="223" spans="1:9" s="50" customFormat="1">
      <c r="A223" s="227"/>
      <c r="B223" s="1" t="s">
        <v>8</v>
      </c>
      <c r="C223" s="1" t="s">
        <v>9</v>
      </c>
      <c r="D223" s="1" t="s">
        <v>0</v>
      </c>
      <c r="E223" s="1" t="s">
        <v>1</v>
      </c>
      <c r="F223" s="1" t="s">
        <v>2</v>
      </c>
      <c r="G223" s="1" t="s">
        <v>3</v>
      </c>
      <c r="H223" s="226"/>
      <c r="I223" s="199"/>
    </row>
    <row r="224" spans="1:9" s="50" customFormat="1" ht="15.6" customHeight="1">
      <c r="A224" s="218" t="s">
        <v>10</v>
      </c>
      <c r="B224" s="218"/>
      <c r="C224" s="218"/>
      <c r="D224" s="218"/>
      <c r="E224" s="218"/>
      <c r="F224" s="218"/>
      <c r="G224" s="218"/>
      <c r="H224" s="218"/>
      <c r="I224" s="218"/>
    </row>
    <row r="225" spans="1:9" s="50" customFormat="1" ht="19.5" customHeight="1">
      <c r="A225" s="6">
        <v>1</v>
      </c>
      <c r="B225" s="63" t="s">
        <v>93</v>
      </c>
      <c r="C225" s="22" t="s">
        <v>177</v>
      </c>
      <c r="D225" s="18">
        <v>2</v>
      </c>
      <c r="E225" s="18"/>
      <c r="F225" s="18">
        <v>1</v>
      </c>
      <c r="G225" s="18"/>
      <c r="H225" s="44">
        <v>3</v>
      </c>
      <c r="I225" s="53" t="s">
        <v>25</v>
      </c>
    </row>
    <row r="226" spans="1:9" s="50" customFormat="1" ht="19.5" customHeight="1">
      <c r="A226" s="6">
        <v>2</v>
      </c>
      <c r="B226" s="77" t="s">
        <v>78</v>
      </c>
      <c r="C226" s="121" t="s">
        <v>178</v>
      </c>
      <c r="D226" s="74">
        <v>1</v>
      </c>
      <c r="E226" s="18"/>
      <c r="F226" s="74">
        <v>1</v>
      </c>
      <c r="G226" s="18">
        <v>1</v>
      </c>
      <c r="H226" s="132">
        <v>3</v>
      </c>
      <c r="I226" s="84" t="s">
        <v>25</v>
      </c>
    </row>
    <row r="227" spans="1:9" s="50" customFormat="1" ht="12" customHeight="1">
      <c r="A227" s="6">
        <v>3</v>
      </c>
      <c r="B227" s="77" t="s">
        <v>98</v>
      </c>
      <c r="C227" s="23" t="s">
        <v>179</v>
      </c>
      <c r="D227" s="128">
        <v>1</v>
      </c>
      <c r="E227" s="89"/>
      <c r="F227" s="128">
        <v>1</v>
      </c>
      <c r="G227" s="55"/>
      <c r="H227" s="127">
        <v>2</v>
      </c>
      <c r="I227" s="89" t="s">
        <v>25</v>
      </c>
    </row>
    <row r="228" spans="1:9" s="50" customFormat="1" ht="17.25" customHeight="1">
      <c r="A228" s="89">
        <v>4</v>
      </c>
      <c r="B228" s="159" t="s">
        <v>109</v>
      </c>
      <c r="C228" s="158" t="s">
        <v>180</v>
      </c>
      <c r="D228" s="128">
        <v>2</v>
      </c>
      <c r="E228" s="89"/>
      <c r="F228" s="128">
        <v>1</v>
      </c>
      <c r="G228" s="55"/>
      <c r="H228" s="127">
        <v>3</v>
      </c>
      <c r="I228" s="89" t="s">
        <v>25</v>
      </c>
    </row>
    <row r="229" spans="1:9" s="50" customFormat="1">
      <c r="A229" s="89">
        <v>5</v>
      </c>
      <c r="B229" s="160" t="s">
        <v>110</v>
      </c>
      <c r="C229" s="158" t="s">
        <v>181</v>
      </c>
      <c r="D229" s="128">
        <v>1</v>
      </c>
      <c r="E229" s="89"/>
      <c r="F229" s="128">
        <v>1</v>
      </c>
      <c r="G229" s="55"/>
      <c r="H229" s="127">
        <v>2</v>
      </c>
      <c r="I229" s="89" t="s">
        <v>25</v>
      </c>
    </row>
    <row r="230" spans="1:9" s="50" customFormat="1">
      <c r="A230" s="89">
        <v>6</v>
      </c>
      <c r="B230" s="161" t="s">
        <v>111</v>
      </c>
      <c r="C230" s="158" t="s">
        <v>182</v>
      </c>
      <c r="D230" s="18">
        <v>1</v>
      </c>
      <c r="E230" s="18"/>
      <c r="F230" s="18"/>
      <c r="G230" s="18">
        <v>1</v>
      </c>
      <c r="H230" s="132">
        <v>2</v>
      </c>
      <c r="I230" s="131" t="s">
        <v>25</v>
      </c>
    </row>
    <row r="231" spans="1:9">
      <c r="A231" s="89">
        <v>7</v>
      </c>
      <c r="B231" s="70" t="s">
        <v>75</v>
      </c>
      <c r="C231" s="158" t="s">
        <v>183</v>
      </c>
      <c r="D231" s="18">
        <v>2</v>
      </c>
      <c r="E231" s="18"/>
      <c r="F231" s="18"/>
      <c r="G231" s="18"/>
      <c r="H231" s="85">
        <v>2</v>
      </c>
      <c r="I231" s="91" t="s">
        <v>25</v>
      </c>
    </row>
    <row r="232" spans="1:9" ht="12" customHeight="1">
      <c r="A232" s="84">
        <v>8</v>
      </c>
      <c r="B232" s="162" t="s">
        <v>112</v>
      </c>
      <c r="C232" s="158" t="s">
        <v>184</v>
      </c>
      <c r="D232" s="74">
        <v>1</v>
      </c>
      <c r="E232" s="84"/>
      <c r="F232" s="74">
        <v>1</v>
      </c>
      <c r="G232" s="73"/>
      <c r="H232" s="85">
        <v>2</v>
      </c>
      <c r="I232" s="84" t="s">
        <v>25</v>
      </c>
    </row>
    <row r="233" spans="1:9" ht="12" customHeight="1">
      <c r="A233" s="129">
        <v>9</v>
      </c>
      <c r="B233" s="130" t="s">
        <v>47</v>
      </c>
      <c r="C233" s="163" t="s">
        <v>185</v>
      </c>
      <c r="D233" s="18">
        <v>0</v>
      </c>
      <c r="E233" s="18"/>
      <c r="F233" s="18"/>
      <c r="G233" s="18">
        <v>8</v>
      </c>
      <c r="H233" s="132">
        <v>10</v>
      </c>
      <c r="I233" s="131" t="s">
        <v>25</v>
      </c>
    </row>
    <row r="234" spans="1:9" ht="12" customHeight="1">
      <c r="A234" s="129">
        <v>10</v>
      </c>
      <c r="B234" s="130" t="s">
        <v>193</v>
      </c>
      <c r="C234" s="163" t="s">
        <v>194</v>
      </c>
      <c r="D234" s="18"/>
      <c r="E234" s="18"/>
      <c r="F234" s="18"/>
      <c r="G234" s="18"/>
      <c r="H234" s="132">
        <v>1</v>
      </c>
      <c r="I234" s="131" t="s">
        <v>25</v>
      </c>
    </row>
    <row r="235" spans="1:9" s="50" customFormat="1">
      <c r="A235" s="242" t="s">
        <v>11</v>
      </c>
      <c r="B235" s="242"/>
      <c r="C235" s="242"/>
      <c r="D235" s="125">
        <v>11</v>
      </c>
      <c r="E235" s="125">
        <f>SUM(E225:E234)</f>
        <v>0</v>
      </c>
      <c r="F235" s="125">
        <v>6</v>
      </c>
      <c r="G235" s="125">
        <f>SUM(G225:G234)</f>
        <v>10</v>
      </c>
      <c r="H235" s="125">
        <f>SUM(H225:H234)</f>
        <v>30</v>
      </c>
      <c r="I235" s="124"/>
    </row>
    <row r="236" spans="1:9">
      <c r="A236" s="243" t="s">
        <v>108</v>
      </c>
      <c r="B236" s="243"/>
      <c r="C236" s="243"/>
      <c r="D236" s="243"/>
      <c r="E236" s="243"/>
      <c r="F236" s="243"/>
      <c r="G236" s="243"/>
      <c r="H236" s="243"/>
      <c r="I236" s="243"/>
    </row>
    <row r="237" spans="1:9">
      <c r="A237" s="215"/>
      <c r="B237" s="123"/>
      <c r="C237" s="22"/>
      <c r="D237" s="236"/>
      <c r="E237" s="238"/>
      <c r="F237" s="236"/>
      <c r="G237" s="244"/>
      <c r="H237" s="238"/>
      <c r="I237" s="89"/>
    </row>
    <row r="238" spans="1:9">
      <c r="A238" s="216"/>
      <c r="B238" s="77"/>
      <c r="C238" s="22"/>
      <c r="D238" s="237"/>
      <c r="E238" s="239"/>
      <c r="F238" s="237"/>
      <c r="G238" s="245"/>
      <c r="H238" s="239"/>
      <c r="I238" s="89"/>
    </row>
    <row r="239" spans="1:9">
      <c r="A239" s="241" t="s">
        <v>13</v>
      </c>
      <c r="B239" s="241"/>
      <c r="C239" s="241"/>
      <c r="D239" s="72"/>
      <c r="E239" s="72"/>
      <c r="F239" s="72"/>
      <c r="G239" s="72"/>
      <c r="H239" s="72"/>
      <c r="I239" s="5"/>
    </row>
    <row r="240" spans="1:9">
      <c r="A240" s="240" t="s">
        <v>14</v>
      </c>
      <c r="B240" s="240"/>
      <c r="C240" s="240"/>
      <c r="D240" s="8">
        <f>D235+D239</f>
        <v>11</v>
      </c>
      <c r="E240" s="8">
        <f>E235+E239</f>
        <v>0</v>
      </c>
      <c r="F240" s="8">
        <f>F235+F239</f>
        <v>6</v>
      </c>
      <c r="G240" s="8">
        <f>G235+G239</f>
        <v>10</v>
      </c>
      <c r="H240" s="8">
        <f>H235+H239</f>
        <v>30</v>
      </c>
      <c r="I240" s="9"/>
    </row>
    <row r="241" spans="1:9">
      <c r="A241" s="212" t="s">
        <v>15</v>
      </c>
      <c r="B241" s="212"/>
      <c r="C241" s="212"/>
      <c r="D241" s="235">
        <f>D240+F240+E240+G240</f>
        <v>27</v>
      </c>
      <c r="E241" s="235"/>
      <c r="F241" s="235"/>
      <c r="G241" s="235"/>
      <c r="H241" s="235"/>
      <c r="I241" s="235"/>
    </row>
    <row r="242" spans="1:9">
      <c r="A242" s="228" t="s">
        <v>99</v>
      </c>
      <c r="B242" s="229"/>
      <c r="C242" s="229"/>
      <c r="D242" s="229"/>
      <c r="E242" s="229"/>
      <c r="F242" s="229"/>
      <c r="G242" s="229"/>
      <c r="H242" s="229"/>
      <c r="I242" s="230"/>
    </row>
    <row r="243" spans="1:9">
      <c r="A243" s="47">
        <v>1</v>
      </c>
      <c r="B243" s="122" t="s">
        <v>106</v>
      </c>
      <c r="C243" s="22" t="s">
        <v>186</v>
      </c>
      <c r="D243" s="104">
        <v>2</v>
      </c>
      <c r="E243" s="31"/>
      <c r="F243" s="104">
        <v>2</v>
      </c>
      <c r="G243" s="31"/>
      <c r="H243" s="104">
        <v>5</v>
      </c>
      <c r="I243" s="47" t="s">
        <v>25</v>
      </c>
    </row>
    <row r="244" spans="1:9">
      <c r="A244" s="106">
        <v>2</v>
      </c>
      <c r="B244" s="100" t="s">
        <v>34</v>
      </c>
      <c r="C244" s="22" t="s">
        <v>187</v>
      </c>
      <c r="D244" s="102">
        <v>2</v>
      </c>
      <c r="E244" s="107">
        <v>1</v>
      </c>
      <c r="F244" s="102"/>
      <c r="G244" s="98"/>
      <c r="H244" s="107">
        <v>3</v>
      </c>
      <c r="I244" s="108" t="s">
        <v>25</v>
      </c>
    </row>
    <row r="245" spans="1:9">
      <c r="A245" s="103">
        <v>3</v>
      </c>
      <c r="B245" s="118" t="s">
        <v>107</v>
      </c>
      <c r="C245" s="22" t="s">
        <v>188</v>
      </c>
      <c r="D245" s="47">
        <v>2</v>
      </c>
      <c r="E245" s="104"/>
      <c r="F245" s="47">
        <v>1</v>
      </c>
      <c r="G245" s="101"/>
      <c r="H245" s="47">
        <v>3</v>
      </c>
      <c r="I245" s="105" t="s">
        <v>25</v>
      </c>
    </row>
    <row r="246" spans="1:9">
      <c r="A246" s="109">
        <v>4</v>
      </c>
      <c r="B246" s="42" t="s">
        <v>100</v>
      </c>
      <c r="C246" s="22" t="s">
        <v>189</v>
      </c>
      <c r="D246" s="110">
        <v>2</v>
      </c>
      <c r="E246" s="115"/>
      <c r="F246" s="110">
        <v>2</v>
      </c>
      <c r="G246" s="99"/>
      <c r="H246" s="110">
        <v>5</v>
      </c>
      <c r="I246" s="111" t="s">
        <v>25</v>
      </c>
    </row>
    <row r="247" spans="1:9">
      <c r="A247" s="231" t="s">
        <v>17</v>
      </c>
      <c r="B247" s="232"/>
      <c r="C247" s="233"/>
      <c r="D247" s="112">
        <v>8</v>
      </c>
      <c r="E247" s="116">
        <v>1</v>
      </c>
      <c r="F247" s="112">
        <v>5</v>
      </c>
      <c r="G247" s="113">
        <v>0</v>
      </c>
      <c r="H247" s="112">
        <v>16</v>
      </c>
      <c r="I247" s="114"/>
    </row>
  </sheetData>
  <mergeCells count="146">
    <mergeCell ref="A56:J56"/>
    <mergeCell ref="A61:C61"/>
    <mergeCell ref="A24:J24"/>
    <mergeCell ref="A30:C30"/>
    <mergeCell ref="J36:J37"/>
    <mergeCell ref="A38:J38"/>
    <mergeCell ref="A55:C55"/>
    <mergeCell ref="A54:C54"/>
    <mergeCell ref="A50:C50"/>
    <mergeCell ref="A51:J51"/>
    <mergeCell ref="G19:G20"/>
    <mergeCell ref="I19:I20"/>
    <mergeCell ref="J19:J20"/>
    <mergeCell ref="A23:C23"/>
    <mergeCell ref="D23:J23"/>
    <mergeCell ref="A21:C21"/>
    <mergeCell ref="A22:C22"/>
    <mergeCell ref="D19:D20"/>
    <mergeCell ref="E19:E20"/>
    <mergeCell ref="F19:F20"/>
    <mergeCell ref="A17:C17"/>
    <mergeCell ref="A18:J18"/>
    <mergeCell ref="I4:I5"/>
    <mergeCell ref="A4:A5"/>
    <mergeCell ref="B4:C4"/>
    <mergeCell ref="D4:G4"/>
    <mergeCell ref="G176:G177"/>
    <mergeCell ref="H176:H177"/>
    <mergeCell ref="I176:I177"/>
    <mergeCell ref="I82:I83"/>
    <mergeCell ref="A82:A83"/>
    <mergeCell ref="E82:E83"/>
    <mergeCell ref="F82:F83"/>
    <mergeCell ref="G82:G83"/>
    <mergeCell ref="H82:H83"/>
    <mergeCell ref="A174:C174"/>
    <mergeCell ref="A178:C178"/>
    <mergeCell ref="A179:C179"/>
    <mergeCell ref="A204:C204"/>
    <mergeCell ref="A191:A192"/>
    <mergeCell ref="B191:C191"/>
    <mergeCell ref="A175:I175"/>
    <mergeCell ref="A176:A177"/>
    <mergeCell ref="D176:D177"/>
    <mergeCell ref="E176:E177"/>
    <mergeCell ref="F176:F177"/>
    <mergeCell ref="A208:C208"/>
    <mergeCell ref="A207:C207"/>
    <mergeCell ref="A240:C240"/>
    <mergeCell ref="A239:C239"/>
    <mergeCell ref="A235:C235"/>
    <mergeCell ref="A236:I236"/>
    <mergeCell ref="F237:F238"/>
    <mergeCell ref="G237:G238"/>
    <mergeCell ref="H237:H238"/>
    <mergeCell ref="A237:A238"/>
    <mergeCell ref="A242:I242"/>
    <mergeCell ref="A247:C247"/>
    <mergeCell ref="A209:C209"/>
    <mergeCell ref="D209:I209"/>
    <mergeCell ref="D222:G222"/>
    <mergeCell ref="A241:C241"/>
    <mergeCell ref="D241:I241"/>
    <mergeCell ref="A224:I224"/>
    <mergeCell ref="D237:D238"/>
    <mergeCell ref="E237:E238"/>
    <mergeCell ref="A205:I205"/>
    <mergeCell ref="H191:H192"/>
    <mergeCell ref="I222:I223"/>
    <mergeCell ref="H222:H223"/>
    <mergeCell ref="A210:I210"/>
    <mergeCell ref="A215:C215"/>
    <mergeCell ref="D220:G220"/>
    <mergeCell ref="A222:A223"/>
    <mergeCell ref="B222:C222"/>
    <mergeCell ref="I191:I192"/>
    <mergeCell ref="A193:I193"/>
    <mergeCell ref="A180:C180"/>
    <mergeCell ref="D189:G189"/>
    <mergeCell ref="D180:I180"/>
    <mergeCell ref="A181:I181"/>
    <mergeCell ref="A184:C184"/>
    <mergeCell ref="D191:G191"/>
    <mergeCell ref="A162:I162"/>
    <mergeCell ref="A150:I150"/>
    <mergeCell ref="A153:C153"/>
    <mergeCell ref="D158:G158"/>
    <mergeCell ref="A160:A161"/>
    <mergeCell ref="B160:C160"/>
    <mergeCell ref="A135:I135"/>
    <mergeCell ref="A144:C144"/>
    <mergeCell ref="I160:I161"/>
    <mergeCell ref="A145:I145"/>
    <mergeCell ref="A147:C147"/>
    <mergeCell ref="A148:C148"/>
    <mergeCell ref="A149:C149"/>
    <mergeCell ref="D149:I149"/>
    <mergeCell ref="D160:G160"/>
    <mergeCell ref="H160:H161"/>
    <mergeCell ref="B133:C133"/>
    <mergeCell ref="D133:G133"/>
    <mergeCell ref="H133:H134"/>
    <mergeCell ref="A119:I119"/>
    <mergeCell ref="A126:C126"/>
    <mergeCell ref="D131:G131"/>
    <mergeCell ref="I133:I134"/>
    <mergeCell ref="A133:A134"/>
    <mergeCell ref="A118:C118"/>
    <mergeCell ref="D118:I118"/>
    <mergeCell ref="B100:C100"/>
    <mergeCell ref="D100:G100"/>
    <mergeCell ref="H100:H101"/>
    <mergeCell ref="A102:I102"/>
    <mergeCell ref="A117:C117"/>
    <mergeCell ref="A100:A101"/>
    <mergeCell ref="A112:C112"/>
    <mergeCell ref="A113:I113"/>
    <mergeCell ref="I100:I101"/>
    <mergeCell ref="A116:C116"/>
    <mergeCell ref="A81:I81"/>
    <mergeCell ref="A85:C85"/>
    <mergeCell ref="A86:C86"/>
    <mergeCell ref="D98:G98"/>
    <mergeCell ref="D86:I86"/>
    <mergeCell ref="A87:I87"/>
    <mergeCell ref="A84:C84"/>
    <mergeCell ref="D82:D83"/>
    <mergeCell ref="D67:G67"/>
    <mergeCell ref="I69:I70"/>
    <mergeCell ref="H69:H70"/>
    <mergeCell ref="A71:I71"/>
    <mergeCell ref="A92:C92"/>
    <mergeCell ref="A69:A70"/>
    <mergeCell ref="B69:C69"/>
    <mergeCell ref="D69:G69"/>
    <mergeCell ref="A80:C80"/>
    <mergeCell ref="D34:G34"/>
    <mergeCell ref="D2:G2"/>
    <mergeCell ref="D55:J55"/>
    <mergeCell ref="A36:A37"/>
    <mergeCell ref="B36:C36"/>
    <mergeCell ref="D36:G36"/>
    <mergeCell ref="A53:C53"/>
    <mergeCell ref="I36:I37"/>
    <mergeCell ref="J4:J5"/>
    <mergeCell ref="A6:J6"/>
  </mergeCells>
  <phoneticPr fontId="9" type="noConversion"/>
  <printOptions horizontalCentered="1" verticalCentered="1"/>
  <pageMargins left="0.70866141732283505" right="0.70866141732283505" top="0.32" bottom="0.74803149606299202" header="0.31496062992126" footer="0.31496062992126"/>
  <pageSetup paperSize="9" scale="85" orientation="landscape" horizontalDpi="300" verticalDpi="300" r:id="rId1"/>
  <headerFooter alignWithMargins="0">
    <oddHeader>&amp;LINGINERIE MECANICA SI MECATRONICA&amp;C
Specializarea Echipamente pentru Procese Industriale
Plan de învăţământ în DERULARE&amp;RAnul universitar: 2017-2018</oddHeader>
    <oddFooter>&amp;CDecan,       
Prof. dr. ing. Mariana-Florentina ŞTEFĂNESCU&amp;RDirector Departament,
Prof.dr.ing. Nicoleta TEODORESCU</oddFooter>
  </headerFooter>
  <rowBreaks count="7" manualBreakCount="7">
    <brk id="33" max="9" man="1"/>
    <brk id="65" max="9" man="1"/>
    <brk id="96" max="9" man="1"/>
    <brk id="129" max="9" man="1"/>
    <brk id="156" max="9" man="1"/>
    <brk id="187" max="9" man="1"/>
    <brk id="21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Echipamente de Proces Ind(01)</vt:lpstr>
      <vt:lpstr>'Echipamente de Proces Ind(01)'!Print_Area</vt:lpstr>
    </vt:vector>
  </TitlesOfParts>
  <Company>UPB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Codrin Munteanu</dc:creator>
  <cp:lastModifiedBy>Decanat</cp:lastModifiedBy>
  <cp:lastPrinted>2017-10-09T11:19:54Z</cp:lastPrinted>
  <dcterms:created xsi:type="dcterms:W3CDTF">2002-05-08T11:22:03Z</dcterms:created>
  <dcterms:modified xsi:type="dcterms:W3CDTF">2017-10-09T11:26:34Z</dcterms:modified>
</cp:coreProperties>
</file>