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0275" activeTab="0"/>
  </bookViews>
  <sheets>
    <sheet name="Design(05)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<sst xmlns="http://schemas.openxmlformats.org/spreadsheetml/2006/main" count="130" uniqueCount="79">
  <si>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</si>
  <si>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</si>
  <si>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</si>
  <si>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</si>
  <si>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</si>
  <si>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</si>
  <si>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</si>
  <si>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</si>
  <si>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</si>
  <si>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</si>
  <si>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</si>
  <si>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</si>
  <si>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</si>
  <si>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</si>
  <si>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</si>
  <si>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</si>
  <si>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</si>
  <si>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</si>
  <si>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</si>
  <si>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</si>
  <si>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</si>
  <si>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</si>
  <si>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</si>
  <si>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V</t>
  </si>
  <si>
    <t>Analiza matematica I</t>
  </si>
  <si>
    <t xml:space="preserve">Algebra liniara si geometrie analitica </t>
  </si>
  <si>
    <t>Introducere in informatica</t>
  </si>
  <si>
    <t>Limba straina I</t>
  </si>
  <si>
    <t>UPB.05.F.01.O.101</t>
  </si>
  <si>
    <t>Istoria stiintei si tehnicii</t>
  </si>
  <si>
    <t>Educatie fizica si sport I</t>
  </si>
  <si>
    <t>Mecanica I</t>
  </si>
  <si>
    <t>Limba straina II</t>
  </si>
  <si>
    <t>UPB.05.F.02.O.102</t>
  </si>
  <si>
    <t>UPB.05.F.02.O.101</t>
  </si>
  <si>
    <t>UPB.05.T.02.O.104</t>
  </si>
  <si>
    <t>UPB.05.T.02.O.105</t>
  </si>
  <si>
    <t>Mecanica II</t>
  </si>
  <si>
    <t>E</t>
  </si>
  <si>
    <t>Fizica</t>
  </si>
  <si>
    <t>Grafica computerizata</t>
  </si>
  <si>
    <t>UPB.05.U.02.O.109</t>
  </si>
  <si>
    <t>UPB.05.U.02.O.110</t>
  </si>
  <si>
    <t>UPB.05.U.01.L.101</t>
  </si>
  <si>
    <t>UPB.05.U.01.L.102</t>
  </si>
  <si>
    <t>UPB.05.U.01.L.103</t>
  </si>
  <si>
    <t>Istoria culturii si civilizatiei</t>
  </si>
  <si>
    <t xml:space="preserve">Desen tehnic </t>
  </si>
  <si>
    <t>Filozofia stiintei si tehnicii</t>
  </si>
  <si>
    <t>Micro si macroeconomie</t>
  </si>
  <si>
    <t>UPB.05.F.01.O.102</t>
  </si>
  <si>
    <t>Studiul materialelor</t>
  </si>
  <si>
    <t>UPB.05.T.01.O.105</t>
  </si>
  <si>
    <t>UPB.05.F.02.O.106</t>
  </si>
  <si>
    <t>UPB.05.F.02.O.103</t>
  </si>
  <si>
    <t>UPB.05.T.01.O.103</t>
  </si>
  <si>
    <t>Materiale polimerice si compozite</t>
  </si>
  <si>
    <t>UPB.05.F.01.O.106</t>
  </si>
  <si>
    <t>Istoria designului</t>
  </si>
  <si>
    <t>UPB.05.F.01.O.108</t>
  </si>
  <si>
    <t>UPB.05.U.01.O.109</t>
  </si>
  <si>
    <t>Geometrie diferentiala</t>
  </si>
  <si>
    <t>Geometria descriptiva</t>
  </si>
  <si>
    <t>UPB.05.U.02.O.107</t>
  </si>
  <si>
    <t>Desen liber</t>
  </si>
  <si>
    <t>UPB.05.U.02.L.101</t>
  </si>
  <si>
    <t>UPB.05.U.02.L.102</t>
  </si>
  <si>
    <t>UPB.05.U.02.L.103</t>
  </si>
  <si>
    <t>Pedagogie I</t>
  </si>
  <si>
    <t>UPB.05.U.02.L.104</t>
  </si>
  <si>
    <t>UPB.05.S.01.O.104</t>
  </si>
  <si>
    <t>UPB.05.C.01.O.107</t>
  </si>
  <si>
    <t>Chimie</t>
  </si>
  <si>
    <t>UPB.05.F.01.O.110</t>
  </si>
  <si>
    <t>Tehnologia formei pieselor metalice</t>
  </si>
  <si>
    <t>Comunicare vizuala si reprezentare obiectuala</t>
  </si>
  <si>
    <t>UPB.05.S.02.O.108</t>
  </si>
  <si>
    <t>Psihologia educatiei</t>
  </si>
  <si>
    <t>UPB.05.U.01.L.104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</si>
</sst>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0" fillId="33" borderId="13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0" fillId="33" borderId="1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1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8" xfId="0" applyFont="1" applyFill="1" applyBorder="1" applyAlignment="1">
      <alignment horizontal="center" vertical="top" wrapText="1"/>
    </xf>
    <xf numFmtId="0" fontId="0" fillId="34" borderId="17" xfId="0" applyFont="1" applyFill="1" applyBorder="1" applyAlignment="1">
      <alignment horizontal="center" vertical="top" wrapText="1"/>
    </xf>
    <xf numFmtId="0" fontId="1" fillId="35" borderId="17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0" fillId="33" borderId="21" xfId="0" applyFont="1" applyFill="1" applyBorder="1" applyAlignment="1">
      <alignment horizontal="center" vertical="top" wrapText="1"/>
    </xf>
    <xf numFmtId="0" fontId="0" fillId="34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" fillId="34" borderId="14" xfId="0" applyFont="1" applyFill="1" applyBorder="1" applyAlignment="1">
      <alignment vertical="top" wrapText="1"/>
    </xf>
    <xf numFmtId="0" fontId="1" fillId="34" borderId="23" xfId="0" applyFont="1" applyFill="1" applyBorder="1" applyAlignment="1">
      <alignment vertical="top" wrapText="1"/>
    </xf>
    <xf numFmtId="0" fontId="1" fillId="34" borderId="24" xfId="0" applyFont="1" applyFill="1" applyBorder="1" applyAlignment="1">
      <alignment vertical="top" wrapText="1"/>
    </xf>
    <xf numFmtId="0" fontId="1" fillId="34" borderId="13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4" borderId="11" xfId="0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right" vertical="top" wrapText="1"/>
    </xf>
    <xf numFmtId="0" fontId="1" fillId="34" borderId="17" xfId="0" applyFont="1" applyFill="1" applyBorder="1" applyAlignment="1">
      <alignment horizontal="right" vertical="top" wrapText="1"/>
    </xf>
    <xf numFmtId="0" fontId="1" fillId="34" borderId="26" xfId="0" applyFont="1" applyFill="1" applyBorder="1" applyAlignment="1">
      <alignment horizontal="right" vertical="top" wrapText="1"/>
    </xf>
    <xf numFmtId="0" fontId="1" fillId="34" borderId="27" xfId="0" applyFont="1" applyFill="1" applyBorder="1" applyAlignment="1">
      <alignment vertical="top" wrapText="1"/>
    </xf>
    <xf numFmtId="0" fontId="1" fillId="34" borderId="28" xfId="0" applyFont="1" applyFill="1" applyBorder="1" applyAlignment="1">
      <alignment vertical="top" wrapText="1"/>
    </xf>
    <xf numFmtId="0" fontId="1" fillId="34" borderId="0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vertical="top" wrapText="1"/>
    </xf>
    <xf numFmtId="0" fontId="1" fillId="34" borderId="29" xfId="0" applyFont="1" applyFill="1" applyBorder="1" applyAlignment="1">
      <alignment horizontal="right" vertical="top" wrapText="1"/>
    </xf>
    <xf numFmtId="0" fontId="1" fillId="35" borderId="25" xfId="0" applyFont="1" applyFill="1" applyBorder="1" applyAlignment="1">
      <alignment horizontal="right" vertical="top" wrapText="1"/>
    </xf>
    <xf numFmtId="0" fontId="1" fillId="35" borderId="17" xfId="0" applyFont="1" applyFill="1" applyBorder="1" applyAlignment="1">
      <alignment horizontal="right"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right" vertical="top" wrapText="1"/>
    </xf>
    <xf numFmtId="0" fontId="2" fillId="36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1" fillId="34" borderId="30" xfId="0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view="pageLayout" zoomScale="120" zoomScalePageLayoutView="120" workbookViewId="0" topLeftCell="A55">
      <selection activeCell="D54" sqref="D54"/>
    </sheetView>
  </sheetViews>
  <sheetFormatPr defaultColWidth="9.140625" defaultRowHeight="12.75"/>
  <cols>
    <col min="1" max="1" width="5.140625" style="0" customWidth="1"/>
    <col min="2" max="2" width="47.140625" style="0" customWidth="1"/>
    <col min="3" max="3" width="14.421875" style="0" customWidth="1"/>
    <col min="4" max="4" width="7.28125" style="23" customWidth="1"/>
    <col min="5" max="5" width="6.57421875" style="23" customWidth="1"/>
    <col min="6" max="7" width="6.28125" style="23" customWidth="1"/>
    <col min="8" max="8" width="6.7109375" style="23" customWidth="1"/>
    <col min="9" max="9" width="7.00390625" style="23" customWidth="1"/>
    <col min="10" max="10" width="14.57421875" style="0" customWidth="1"/>
    <col min="21" max="21" width="11.8515625" style="0" customWidth="1"/>
  </cols>
  <sheetData>
    <row r="1" spans="2:30" s="37" customFormat="1" ht="12.75">
      <c r="B1" s="38"/>
      <c r="C1" s="39"/>
      <c r="D1" s="40"/>
      <c r="E1" s="40"/>
      <c r="F1" s="40"/>
      <c r="G1" s="40"/>
      <c r="H1" s="40"/>
      <c r="I1" s="40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2:30" ht="12.75">
      <c r="B2" s="23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9" ht="12.75">
      <c r="A3" s="8"/>
      <c r="B3" s="12" t="s">
        <v>18</v>
      </c>
      <c r="C3" s="13" t="s">
        <v>19</v>
      </c>
      <c r="D3" s="65" t="s">
        <v>20</v>
      </c>
      <c r="E3" s="65"/>
      <c r="F3" s="65"/>
      <c r="G3" s="65"/>
      <c r="H3" s="26" t="s">
        <v>19</v>
      </c>
      <c r="I3" s="25"/>
    </row>
    <row r="4" spans="1:9" ht="12.75">
      <c r="A4" s="8"/>
      <c r="B4" s="8"/>
      <c r="C4" s="8"/>
      <c r="D4" s="25"/>
      <c r="E4" s="25"/>
      <c r="F4" s="25"/>
      <c r="G4" s="25"/>
      <c r="H4" s="25"/>
      <c r="I4" s="25"/>
    </row>
    <row r="5" spans="1:9" ht="12.75">
      <c r="A5" s="66" t="s">
        <v>4</v>
      </c>
      <c r="B5" s="68" t="s">
        <v>5</v>
      </c>
      <c r="C5" s="68"/>
      <c r="D5" s="68" t="s">
        <v>6</v>
      </c>
      <c r="E5" s="68"/>
      <c r="F5" s="68"/>
      <c r="G5" s="68"/>
      <c r="H5" s="79" t="s">
        <v>7</v>
      </c>
      <c r="I5" s="68" t="s">
        <v>22</v>
      </c>
    </row>
    <row r="6" spans="1:9" ht="12.75">
      <c r="A6" s="67"/>
      <c r="B6" s="1" t="s">
        <v>8</v>
      </c>
      <c r="C6" s="1" t="s">
        <v>9</v>
      </c>
      <c r="D6" s="1" t="s">
        <v>0</v>
      </c>
      <c r="E6" s="1" t="s">
        <v>1</v>
      </c>
      <c r="F6" s="1" t="s">
        <v>2</v>
      </c>
      <c r="G6" s="1" t="s">
        <v>3</v>
      </c>
      <c r="H6" s="80"/>
      <c r="I6" s="68"/>
    </row>
    <row r="7" spans="1:9" ht="12.75">
      <c r="A7" s="58" t="s">
        <v>10</v>
      </c>
      <c r="B7" s="59"/>
      <c r="C7" s="59"/>
      <c r="D7" s="59"/>
      <c r="E7" s="59"/>
      <c r="F7" s="59"/>
      <c r="G7" s="60"/>
      <c r="H7" s="60"/>
      <c r="I7" s="61"/>
    </row>
    <row r="8" spans="1:9" ht="12.75">
      <c r="A8" s="9">
        <v>1</v>
      </c>
      <c r="B8" s="14" t="s">
        <v>24</v>
      </c>
      <c r="C8" s="24" t="s">
        <v>28</v>
      </c>
      <c r="D8" s="17">
        <v>2</v>
      </c>
      <c r="E8" s="17">
        <v>1</v>
      </c>
      <c r="F8" s="17"/>
      <c r="G8" s="29"/>
      <c r="H8" s="11">
        <v>5</v>
      </c>
      <c r="I8" s="10" t="s">
        <v>38</v>
      </c>
    </row>
    <row r="9" spans="1:9" ht="11.25" customHeight="1">
      <c r="A9" s="2">
        <v>2</v>
      </c>
      <c r="B9" s="30" t="s">
        <v>25</v>
      </c>
      <c r="C9" s="24" t="s">
        <v>50</v>
      </c>
      <c r="D9" s="17">
        <v>2</v>
      </c>
      <c r="E9" s="17">
        <v>2</v>
      </c>
      <c r="F9" s="17"/>
      <c r="G9" s="28"/>
      <c r="H9" s="11">
        <v>5</v>
      </c>
      <c r="I9" s="4" t="s">
        <v>38</v>
      </c>
    </row>
    <row r="10" spans="1:9" ht="12.75">
      <c r="A10" s="9">
        <v>3</v>
      </c>
      <c r="B10" s="14" t="s">
        <v>31</v>
      </c>
      <c r="C10" s="24" t="s">
        <v>55</v>
      </c>
      <c r="D10" s="17">
        <v>2</v>
      </c>
      <c r="E10" s="17">
        <v>1</v>
      </c>
      <c r="F10" s="17"/>
      <c r="G10" s="28"/>
      <c r="H10" s="11">
        <f>D10+E10+F10+G10</f>
        <v>3</v>
      </c>
      <c r="I10" s="4" t="s">
        <v>38</v>
      </c>
    </row>
    <row r="11" spans="1:9" ht="12.75">
      <c r="A11" s="9">
        <v>4</v>
      </c>
      <c r="B11" s="14" t="s">
        <v>56</v>
      </c>
      <c r="C11" s="24" t="s">
        <v>70</v>
      </c>
      <c r="D11" s="17">
        <v>2</v>
      </c>
      <c r="E11" s="17"/>
      <c r="F11" s="17">
        <v>1</v>
      </c>
      <c r="G11" s="28"/>
      <c r="H11" s="11">
        <v>4</v>
      </c>
      <c r="I11" s="4" t="s">
        <v>38</v>
      </c>
    </row>
    <row r="12" spans="1:9" ht="12.75">
      <c r="A12" s="9">
        <v>5</v>
      </c>
      <c r="B12" s="14" t="s">
        <v>51</v>
      </c>
      <c r="C12" s="24" t="s">
        <v>52</v>
      </c>
      <c r="D12" s="4">
        <v>1</v>
      </c>
      <c r="E12" s="20"/>
      <c r="F12" s="20">
        <v>1</v>
      </c>
      <c r="G12" s="35"/>
      <c r="H12" s="11">
        <f>D12+E12+F12+G12</f>
        <v>2</v>
      </c>
      <c r="I12" s="20" t="s">
        <v>38</v>
      </c>
    </row>
    <row r="13" spans="1:9" ht="12.75">
      <c r="A13" s="9">
        <v>6</v>
      </c>
      <c r="B13" s="14" t="s">
        <v>47</v>
      </c>
      <c r="C13" s="24" t="s">
        <v>57</v>
      </c>
      <c r="D13" s="17">
        <v>1</v>
      </c>
      <c r="E13" s="17"/>
      <c r="F13" s="17">
        <v>2</v>
      </c>
      <c r="G13" s="28"/>
      <c r="H13" s="11">
        <f>D13+E13+F13+G13</f>
        <v>3</v>
      </c>
      <c r="I13" s="4" t="s">
        <v>23</v>
      </c>
    </row>
    <row r="14" spans="1:9" ht="12.75">
      <c r="A14" s="2">
        <v>7</v>
      </c>
      <c r="B14" s="22" t="s">
        <v>58</v>
      </c>
      <c r="C14" s="24" t="s">
        <v>71</v>
      </c>
      <c r="D14" s="17">
        <v>2</v>
      </c>
      <c r="E14" s="17"/>
      <c r="F14" s="17"/>
      <c r="G14" s="28"/>
      <c r="H14" s="11">
        <v>3</v>
      </c>
      <c r="I14" s="4" t="s">
        <v>23</v>
      </c>
    </row>
    <row r="15" spans="1:9" ht="12.75">
      <c r="A15" s="9">
        <v>8</v>
      </c>
      <c r="B15" s="34" t="s">
        <v>26</v>
      </c>
      <c r="C15" s="24" t="s">
        <v>59</v>
      </c>
      <c r="D15" s="17">
        <v>2</v>
      </c>
      <c r="E15" s="17"/>
      <c r="F15" s="17">
        <v>2</v>
      </c>
      <c r="G15" s="28"/>
      <c r="H15" s="11">
        <v>3</v>
      </c>
      <c r="I15" s="4" t="s">
        <v>23</v>
      </c>
    </row>
    <row r="16" spans="1:9" ht="12.75">
      <c r="A16" s="9">
        <v>9</v>
      </c>
      <c r="B16" s="14" t="s">
        <v>27</v>
      </c>
      <c r="C16" s="24" t="s">
        <v>60</v>
      </c>
      <c r="D16" s="17"/>
      <c r="E16" s="17"/>
      <c r="F16" s="17">
        <v>1</v>
      </c>
      <c r="G16" s="28"/>
      <c r="H16" s="11">
        <f>D16+E16+F16+G16</f>
        <v>1</v>
      </c>
      <c r="I16" s="4" t="s">
        <v>23</v>
      </c>
    </row>
    <row r="17" spans="1:9" ht="13.5" thickBot="1">
      <c r="A17" s="55">
        <v>10</v>
      </c>
      <c r="B17" s="56" t="s">
        <v>72</v>
      </c>
      <c r="C17" s="15" t="s">
        <v>73</v>
      </c>
      <c r="D17" s="57">
        <v>1</v>
      </c>
      <c r="E17" s="57"/>
      <c r="F17" s="57">
        <v>1</v>
      </c>
      <c r="G17" s="35"/>
      <c r="H17" s="52">
        <v>1</v>
      </c>
      <c r="I17" s="20" t="s">
        <v>23</v>
      </c>
    </row>
    <row r="18" spans="1:9" ht="13.5" thickBot="1">
      <c r="A18" s="69" t="s">
        <v>11</v>
      </c>
      <c r="B18" s="70"/>
      <c r="C18" s="71"/>
      <c r="D18" s="42">
        <f>SUM(D8:D17)</f>
        <v>15</v>
      </c>
      <c r="E18" s="42">
        <f>SUM(E8:E17)</f>
        <v>4</v>
      </c>
      <c r="F18" s="42">
        <f>SUM(F8:F17)</f>
        <v>8</v>
      </c>
      <c r="G18" s="43">
        <f>SUM(G8:G17)</f>
        <v>0</v>
      </c>
      <c r="H18" s="42">
        <f>SUM(H8:H17)</f>
        <v>30</v>
      </c>
      <c r="I18" s="46"/>
    </row>
    <row r="19" spans="1:9" ht="12.75">
      <c r="A19" s="72" t="s">
        <v>12</v>
      </c>
      <c r="B19" s="73"/>
      <c r="C19" s="74"/>
      <c r="D19" s="73"/>
      <c r="E19" s="73"/>
      <c r="F19" s="73"/>
      <c r="G19" s="73"/>
      <c r="H19" s="73"/>
      <c r="I19" s="75"/>
    </row>
    <row r="20" spans="1:9" ht="13.5" thickBot="1">
      <c r="A20" s="9"/>
      <c r="B20" s="14"/>
      <c r="C20" s="24"/>
      <c r="D20" s="36"/>
      <c r="E20" s="36"/>
      <c r="F20" s="36"/>
      <c r="G20" s="20"/>
      <c r="H20" s="19">
        <f>D20+E20+F20+G20</f>
        <v>0</v>
      </c>
      <c r="I20" s="47"/>
    </row>
    <row r="21" spans="1:9" ht="13.5" thickBot="1">
      <c r="A21" s="69" t="s">
        <v>13</v>
      </c>
      <c r="B21" s="70"/>
      <c r="C21" s="76"/>
      <c r="D21" s="44">
        <f>SUM(D20)</f>
        <v>0</v>
      </c>
      <c r="E21" s="44">
        <f>SUM(E20)</f>
        <v>0</v>
      </c>
      <c r="F21" s="44">
        <f>SUM(F20)</f>
        <v>0</v>
      </c>
      <c r="G21" s="44">
        <f>SUM(G20)</f>
        <v>0</v>
      </c>
      <c r="H21" s="44">
        <f>SUM(H20)</f>
        <v>0</v>
      </c>
      <c r="I21" s="48"/>
    </row>
    <row r="22" spans="1:9" ht="13.5" thickBot="1">
      <c r="A22" s="77" t="s">
        <v>14</v>
      </c>
      <c r="B22" s="78"/>
      <c r="C22" s="78"/>
      <c r="D22" s="45">
        <f>D18+D21</f>
        <v>15</v>
      </c>
      <c r="E22" s="45">
        <f>E18+E21</f>
        <v>4</v>
      </c>
      <c r="F22" s="45">
        <f>F18+F21</f>
        <v>8</v>
      </c>
      <c r="G22" s="45">
        <f>G18+G21</f>
        <v>0</v>
      </c>
      <c r="H22" s="45">
        <f>H18+H21</f>
        <v>30</v>
      </c>
      <c r="I22" s="49"/>
    </row>
    <row r="23" spans="1:9" ht="12.75">
      <c r="A23" s="81" t="s">
        <v>15</v>
      </c>
      <c r="B23" s="81"/>
      <c r="C23" s="81"/>
      <c r="D23" s="82">
        <f>SUM(D22:G22)</f>
        <v>27</v>
      </c>
      <c r="E23" s="82"/>
      <c r="F23" s="82"/>
      <c r="G23" s="82"/>
      <c r="H23" s="82"/>
      <c r="I23" s="82"/>
    </row>
    <row r="24" spans="1:9" ht="12.75">
      <c r="A24" s="58" t="s">
        <v>16</v>
      </c>
      <c r="B24" s="60"/>
      <c r="C24" s="59"/>
      <c r="D24" s="60"/>
      <c r="E24" s="60"/>
      <c r="F24" s="60"/>
      <c r="G24" s="60"/>
      <c r="H24" s="60"/>
      <c r="I24" s="61"/>
    </row>
    <row r="25" spans="1:9" ht="12.75">
      <c r="A25" s="2">
        <v>1</v>
      </c>
      <c r="B25" s="27" t="s">
        <v>27</v>
      </c>
      <c r="C25" s="15" t="s">
        <v>43</v>
      </c>
      <c r="D25" s="17"/>
      <c r="E25" s="21">
        <v>1</v>
      </c>
      <c r="F25" s="4"/>
      <c r="G25" s="4"/>
      <c r="H25" s="5">
        <f>SUM(D25:G25)</f>
        <v>1</v>
      </c>
      <c r="I25" s="4" t="s">
        <v>23</v>
      </c>
    </row>
    <row r="26" spans="1:9" ht="12.75">
      <c r="A26" s="2">
        <v>2</v>
      </c>
      <c r="B26" s="27" t="s">
        <v>46</v>
      </c>
      <c r="C26" s="15" t="s">
        <v>44</v>
      </c>
      <c r="D26" s="83">
        <v>2</v>
      </c>
      <c r="E26" s="83">
        <v>1</v>
      </c>
      <c r="F26" s="4"/>
      <c r="G26" s="4"/>
      <c r="H26" s="86">
        <v>2</v>
      </c>
      <c r="I26" s="4" t="s">
        <v>23</v>
      </c>
    </row>
    <row r="27" spans="1:9" ht="12.75">
      <c r="A27" s="2">
        <v>3</v>
      </c>
      <c r="B27" s="27" t="s">
        <v>29</v>
      </c>
      <c r="C27" s="15" t="s">
        <v>45</v>
      </c>
      <c r="D27" s="84"/>
      <c r="E27" s="85"/>
      <c r="F27" s="4"/>
      <c r="G27" s="4"/>
      <c r="H27" s="87"/>
      <c r="I27" s="4" t="s">
        <v>23</v>
      </c>
    </row>
    <row r="28" spans="1:9" ht="13.5" thickBot="1">
      <c r="A28" s="2">
        <v>4</v>
      </c>
      <c r="B28" s="14" t="s">
        <v>77</v>
      </c>
      <c r="C28" s="15" t="s">
        <v>78</v>
      </c>
      <c r="D28" s="54">
        <v>2</v>
      </c>
      <c r="E28" s="54">
        <v>2</v>
      </c>
      <c r="F28" s="4"/>
      <c r="G28" s="51"/>
      <c r="H28" s="52">
        <v>5</v>
      </c>
      <c r="I28" s="53" t="s">
        <v>38</v>
      </c>
    </row>
    <row r="29" spans="1:9" ht="13.5" thickBot="1">
      <c r="A29" s="88" t="s">
        <v>17</v>
      </c>
      <c r="B29" s="76"/>
      <c r="C29" s="76"/>
      <c r="D29" s="32">
        <f>SUM(D25:D28)</f>
        <v>4</v>
      </c>
      <c r="E29" s="32">
        <f>SUM(E25:E28)</f>
        <v>4</v>
      </c>
      <c r="F29" s="32">
        <f>SUM(F25:F28)</f>
        <v>0</v>
      </c>
      <c r="G29" s="32">
        <f>SUM(G25:G28)</f>
        <v>0</v>
      </c>
      <c r="H29" s="32">
        <f>SUM(H25:H28)</f>
        <v>8</v>
      </c>
      <c r="I29" s="48"/>
    </row>
    <row r="30" spans="1:9" ht="12.75">
      <c r="A30" s="8"/>
      <c r="B30" s="8"/>
      <c r="C30" s="8"/>
      <c r="D30" s="8"/>
      <c r="E30" s="8"/>
      <c r="F30" s="8"/>
      <c r="G30" s="8"/>
      <c r="H30" s="8"/>
      <c r="I30" s="8"/>
    </row>
    <row r="31" spans="1:9" ht="12.75">
      <c r="A31" s="8"/>
      <c r="B31" s="8"/>
      <c r="C31" s="8"/>
      <c r="D31" s="8"/>
      <c r="E31" s="8"/>
      <c r="F31" s="8"/>
      <c r="G31" s="8"/>
      <c r="H31" s="8"/>
      <c r="I31" s="8"/>
    </row>
    <row r="32" spans="1:9" ht="12.75">
      <c r="A32" s="8"/>
      <c r="B32" s="8"/>
      <c r="C32" s="8"/>
      <c r="D32" s="8"/>
      <c r="E32" s="8"/>
      <c r="F32" s="8"/>
      <c r="G32" s="8"/>
      <c r="H32" s="8"/>
      <c r="I32" s="8"/>
    </row>
    <row r="33" spans="1:9" ht="12.75">
      <c r="A33" s="8"/>
      <c r="B33" s="8"/>
      <c r="C33" s="8"/>
      <c r="D33" s="8"/>
      <c r="E33" s="8"/>
      <c r="F33" s="8"/>
      <c r="G33" s="8"/>
      <c r="H33" s="8"/>
      <c r="I33" s="8"/>
    </row>
    <row r="34" spans="1:9" ht="12.75">
      <c r="A34" s="8"/>
      <c r="B34" s="8"/>
      <c r="C34" s="8"/>
      <c r="D34" s="8"/>
      <c r="E34" s="8"/>
      <c r="F34" s="8"/>
      <c r="G34" s="8"/>
      <c r="H34" s="8"/>
      <c r="I34" s="8"/>
    </row>
    <row r="35" spans="1:9" ht="12.75">
      <c r="A35" s="8"/>
      <c r="B35" s="8"/>
      <c r="C35" s="8"/>
      <c r="D35" s="8"/>
      <c r="E35" s="8"/>
      <c r="F35" s="8"/>
      <c r="G35" s="8"/>
      <c r="H35" s="8"/>
      <c r="I35" s="8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spans="1:9" ht="12.75">
      <c r="A37" s="8"/>
      <c r="B37" s="8"/>
      <c r="C37" s="8"/>
      <c r="D37" s="8"/>
      <c r="E37" s="8"/>
      <c r="F37" s="8"/>
      <c r="G37" s="8"/>
      <c r="H37" s="8"/>
      <c r="I37" s="8"/>
    </row>
    <row r="38" spans="1:9" ht="12.75">
      <c r="A38" s="8"/>
      <c r="B38" s="8"/>
      <c r="C38" s="8"/>
      <c r="D38" s="25"/>
      <c r="E38" s="25"/>
      <c r="F38" s="25"/>
      <c r="G38" s="25"/>
      <c r="H38" s="25"/>
      <c r="I38" s="25"/>
    </row>
    <row r="39" spans="1:9" ht="12.75">
      <c r="A39" s="8"/>
      <c r="B39" s="12" t="s">
        <v>18</v>
      </c>
      <c r="C39" s="13" t="s">
        <v>19</v>
      </c>
      <c r="D39" s="65" t="s">
        <v>20</v>
      </c>
      <c r="E39" s="65"/>
      <c r="F39" s="65"/>
      <c r="G39" s="65"/>
      <c r="H39" s="26" t="s">
        <v>21</v>
      </c>
      <c r="I39" s="25"/>
    </row>
    <row r="40" spans="1:9" ht="12.75">
      <c r="A40" s="8"/>
      <c r="B40" s="8"/>
      <c r="C40" s="8"/>
      <c r="D40" s="25"/>
      <c r="E40" s="25"/>
      <c r="F40" s="25"/>
      <c r="G40" s="25"/>
      <c r="H40" s="25"/>
      <c r="I40" s="25"/>
    </row>
    <row r="41" spans="1:9" ht="12.75">
      <c r="A41" s="66" t="s">
        <v>4</v>
      </c>
      <c r="B41" s="68" t="s">
        <v>5</v>
      </c>
      <c r="C41" s="68"/>
      <c r="D41" s="68" t="s">
        <v>6</v>
      </c>
      <c r="E41" s="68"/>
      <c r="F41" s="68"/>
      <c r="G41" s="68"/>
      <c r="H41" s="79" t="s">
        <v>7</v>
      </c>
      <c r="I41" s="68" t="s">
        <v>22</v>
      </c>
    </row>
    <row r="42" spans="1:9" ht="12.75">
      <c r="A42" s="67"/>
      <c r="B42" s="1" t="s">
        <v>8</v>
      </c>
      <c r="C42" s="1" t="s">
        <v>9</v>
      </c>
      <c r="D42" s="1" t="s">
        <v>0</v>
      </c>
      <c r="E42" s="1" t="s">
        <v>1</v>
      </c>
      <c r="F42" s="1" t="s">
        <v>2</v>
      </c>
      <c r="G42" s="1" t="s">
        <v>3</v>
      </c>
      <c r="H42" s="80"/>
      <c r="I42" s="68"/>
    </row>
    <row r="43" spans="1:9" ht="12.75">
      <c r="A43" s="58" t="s">
        <v>10</v>
      </c>
      <c r="B43" s="59"/>
      <c r="C43" s="59"/>
      <c r="D43" s="59"/>
      <c r="E43" s="60"/>
      <c r="F43" s="60"/>
      <c r="G43" s="60"/>
      <c r="H43" s="60"/>
      <c r="I43" s="61"/>
    </row>
    <row r="44" spans="1:9" ht="12.75">
      <c r="A44" s="2">
        <v>1</v>
      </c>
      <c r="B44" s="14" t="s">
        <v>61</v>
      </c>
      <c r="C44" s="24" t="s">
        <v>34</v>
      </c>
      <c r="D44" s="17">
        <v>2</v>
      </c>
      <c r="E44" s="17">
        <v>2</v>
      </c>
      <c r="F44" s="17"/>
      <c r="G44" s="4"/>
      <c r="H44" s="5">
        <v>4</v>
      </c>
      <c r="I44" s="4" t="s">
        <v>38</v>
      </c>
    </row>
    <row r="45" spans="1:10" ht="12.75">
      <c r="A45" s="2">
        <v>2</v>
      </c>
      <c r="B45" s="3" t="s">
        <v>40</v>
      </c>
      <c r="C45" s="24" t="s">
        <v>33</v>
      </c>
      <c r="D45" s="4">
        <v>1</v>
      </c>
      <c r="E45" s="4"/>
      <c r="F45" s="4">
        <v>2</v>
      </c>
      <c r="G45" s="4"/>
      <c r="H45" s="5">
        <v>3</v>
      </c>
      <c r="I45" s="4" t="s">
        <v>23</v>
      </c>
      <c r="J45" s="8"/>
    </row>
    <row r="46" spans="1:9" ht="12.75">
      <c r="A46" s="2">
        <v>3</v>
      </c>
      <c r="B46" s="14" t="s">
        <v>62</v>
      </c>
      <c r="C46" s="24" t="s">
        <v>54</v>
      </c>
      <c r="D46" s="17">
        <v>2</v>
      </c>
      <c r="E46" s="17">
        <v>2</v>
      </c>
      <c r="F46" s="17"/>
      <c r="G46" s="4"/>
      <c r="H46" s="5">
        <v>4</v>
      </c>
      <c r="I46" s="4" t="s">
        <v>23</v>
      </c>
    </row>
    <row r="47" spans="1:9" ht="12.75">
      <c r="A47" s="2">
        <v>4</v>
      </c>
      <c r="B47" s="14" t="s">
        <v>74</v>
      </c>
      <c r="C47" s="24" t="s">
        <v>35</v>
      </c>
      <c r="D47" s="17">
        <v>2</v>
      </c>
      <c r="E47" s="17"/>
      <c r="F47" s="17">
        <v>1</v>
      </c>
      <c r="G47" s="4"/>
      <c r="H47" s="5">
        <v>4</v>
      </c>
      <c r="I47" s="4" t="s">
        <v>38</v>
      </c>
    </row>
    <row r="48" spans="1:9" ht="12.75">
      <c r="A48" s="2">
        <v>5</v>
      </c>
      <c r="B48" s="14" t="s">
        <v>37</v>
      </c>
      <c r="C48" s="24" t="s">
        <v>36</v>
      </c>
      <c r="D48" s="17">
        <v>2</v>
      </c>
      <c r="E48" s="17">
        <v>1</v>
      </c>
      <c r="F48" s="17"/>
      <c r="G48" s="4"/>
      <c r="H48" s="5">
        <v>4</v>
      </c>
      <c r="I48" s="4" t="s">
        <v>38</v>
      </c>
    </row>
    <row r="49" spans="1:9" ht="12.75">
      <c r="A49" s="2">
        <v>6</v>
      </c>
      <c r="B49" s="34" t="s">
        <v>39</v>
      </c>
      <c r="C49" s="24" t="s">
        <v>53</v>
      </c>
      <c r="D49" s="17">
        <v>2</v>
      </c>
      <c r="E49" s="17">
        <v>1</v>
      </c>
      <c r="F49" s="17"/>
      <c r="G49" s="4"/>
      <c r="H49" s="5">
        <v>4</v>
      </c>
      <c r="I49" s="4" t="s">
        <v>38</v>
      </c>
    </row>
    <row r="50" spans="1:9" ht="12.75">
      <c r="A50" s="2">
        <v>7</v>
      </c>
      <c r="B50" s="34" t="s">
        <v>49</v>
      </c>
      <c r="C50" s="24" t="s">
        <v>63</v>
      </c>
      <c r="D50" s="17">
        <v>2</v>
      </c>
      <c r="E50" s="17"/>
      <c r="F50" s="17"/>
      <c r="G50" s="4"/>
      <c r="H50" s="5">
        <v>3</v>
      </c>
      <c r="I50" s="4" t="s">
        <v>38</v>
      </c>
    </row>
    <row r="51" spans="1:9" ht="12.75" customHeight="1">
      <c r="A51" s="2">
        <v>8</v>
      </c>
      <c r="B51" s="14" t="s">
        <v>75</v>
      </c>
      <c r="C51" s="24" t="s">
        <v>76</v>
      </c>
      <c r="D51" s="17">
        <v>1</v>
      </c>
      <c r="E51" s="17"/>
      <c r="F51" s="17">
        <v>1</v>
      </c>
      <c r="G51" s="4"/>
      <c r="H51" s="5">
        <v>2</v>
      </c>
      <c r="I51" s="4" t="s">
        <v>23</v>
      </c>
    </row>
    <row r="52" spans="1:9" ht="12.75">
      <c r="A52" s="2">
        <v>9</v>
      </c>
      <c r="B52" s="14" t="s">
        <v>32</v>
      </c>
      <c r="C52" s="24" t="s">
        <v>41</v>
      </c>
      <c r="D52" s="17"/>
      <c r="E52" s="17">
        <v>1</v>
      </c>
      <c r="F52" s="17"/>
      <c r="G52" s="4"/>
      <c r="H52" s="5">
        <f>D52+E52+F52+G52</f>
        <v>1</v>
      </c>
      <c r="I52" s="4" t="s">
        <v>23</v>
      </c>
    </row>
    <row r="53" spans="1:9" ht="12.75">
      <c r="A53" s="2">
        <v>10</v>
      </c>
      <c r="B53" s="50" t="s">
        <v>30</v>
      </c>
      <c r="C53" s="24" t="s">
        <v>42</v>
      </c>
      <c r="D53" s="17"/>
      <c r="E53" s="17"/>
      <c r="F53" s="17">
        <v>1</v>
      </c>
      <c r="G53" s="4"/>
      <c r="H53" s="5">
        <v>1</v>
      </c>
      <c r="I53" s="4" t="s">
        <v>23</v>
      </c>
    </row>
    <row r="54" spans="1:9" ht="12.75">
      <c r="A54" s="62" t="s">
        <v>11</v>
      </c>
      <c r="B54" s="63"/>
      <c r="C54" s="63"/>
      <c r="D54" s="33">
        <f>SUM(D44:D52)</f>
        <v>14</v>
      </c>
      <c r="E54" s="32">
        <f>SUM(E44:E52)</f>
        <v>7</v>
      </c>
      <c r="F54" s="32">
        <v>5</v>
      </c>
      <c r="G54" s="32">
        <f>SUM(G44:G52)</f>
        <v>0</v>
      </c>
      <c r="H54" s="32">
        <f>SUM(H44:H53)</f>
        <v>30</v>
      </c>
      <c r="I54" s="5"/>
    </row>
    <row r="55" spans="1:9" ht="12.75">
      <c r="A55" s="58" t="s">
        <v>12</v>
      </c>
      <c r="B55" s="60"/>
      <c r="C55" s="60"/>
      <c r="D55" s="60"/>
      <c r="E55" s="60"/>
      <c r="F55" s="60"/>
      <c r="G55" s="60"/>
      <c r="H55" s="60"/>
      <c r="I55" s="61"/>
    </row>
    <row r="56" spans="1:9" ht="12.75">
      <c r="A56" s="2"/>
      <c r="B56" s="3"/>
      <c r="C56" s="24"/>
      <c r="D56" s="18"/>
      <c r="E56" s="4"/>
      <c r="F56" s="4"/>
      <c r="G56" s="4"/>
      <c r="H56" s="19"/>
      <c r="I56" s="20"/>
    </row>
    <row r="57" spans="1:9" ht="12.75">
      <c r="A57" s="62" t="s">
        <v>13</v>
      </c>
      <c r="B57" s="62"/>
      <c r="C57" s="62"/>
      <c r="D57" s="32">
        <f>SUM(D56)</f>
        <v>0</v>
      </c>
      <c r="E57" s="32">
        <f>SUM(E56)</f>
        <v>0</v>
      </c>
      <c r="F57" s="32">
        <f>SUM(F56)</f>
        <v>0</v>
      </c>
      <c r="G57" s="32">
        <f>SUM(G56)</f>
        <v>0</v>
      </c>
      <c r="H57" s="32">
        <f>SUM(H56)</f>
        <v>0</v>
      </c>
      <c r="I57" s="5"/>
    </row>
    <row r="58" spans="1:9" ht="12.75">
      <c r="A58" s="64" t="s">
        <v>14</v>
      </c>
      <c r="B58" s="64"/>
      <c r="C58" s="64"/>
      <c r="D58" s="6">
        <f>D54+D57</f>
        <v>14</v>
      </c>
      <c r="E58" s="6">
        <f>E54+E57</f>
        <v>7</v>
      </c>
      <c r="F58" s="6">
        <f>F54+F57</f>
        <v>5</v>
      </c>
      <c r="G58" s="6">
        <f>G54+G57</f>
        <v>0</v>
      </c>
      <c r="H58" s="6">
        <f>H54+H57</f>
        <v>30</v>
      </c>
      <c r="I58" s="7"/>
    </row>
    <row r="59" spans="1:9" ht="12.75">
      <c r="A59" s="89" t="s">
        <v>15</v>
      </c>
      <c r="B59" s="89"/>
      <c r="C59" s="89"/>
      <c r="D59" s="90">
        <f>SUM(D58:G58)</f>
        <v>26</v>
      </c>
      <c r="E59" s="90"/>
      <c r="F59" s="90"/>
      <c r="G59" s="90"/>
      <c r="H59" s="90"/>
      <c r="I59" s="90"/>
    </row>
    <row r="60" spans="1:9" ht="12.75">
      <c r="A60" s="58" t="s">
        <v>16</v>
      </c>
      <c r="B60" s="59"/>
      <c r="C60" s="59"/>
      <c r="D60" s="60"/>
      <c r="E60" s="60"/>
      <c r="F60" s="60"/>
      <c r="G60" s="60"/>
      <c r="H60" s="60"/>
      <c r="I60" s="61"/>
    </row>
    <row r="61" spans="1:9" ht="12.75">
      <c r="A61" s="2">
        <v>1</v>
      </c>
      <c r="B61" s="14" t="s">
        <v>64</v>
      </c>
      <c r="C61" s="24" t="s">
        <v>65</v>
      </c>
      <c r="D61" s="16"/>
      <c r="E61" s="17">
        <v>2</v>
      </c>
      <c r="F61" s="17"/>
      <c r="G61" s="4"/>
      <c r="H61" s="5">
        <v>1</v>
      </c>
      <c r="I61" s="4" t="s">
        <v>23</v>
      </c>
    </row>
    <row r="62" spans="1:9" ht="12.75">
      <c r="A62" s="2">
        <v>2</v>
      </c>
      <c r="B62" s="14" t="s">
        <v>48</v>
      </c>
      <c r="C62" s="24" t="s">
        <v>66</v>
      </c>
      <c r="D62" s="16">
        <v>1</v>
      </c>
      <c r="E62" s="17"/>
      <c r="F62" s="17">
        <v>2</v>
      </c>
      <c r="G62" s="4"/>
      <c r="H62" s="5">
        <v>3</v>
      </c>
      <c r="I62" s="4" t="s">
        <v>23</v>
      </c>
    </row>
    <row r="63" spans="1:9" ht="12.75">
      <c r="A63" s="2">
        <v>3</v>
      </c>
      <c r="B63" s="14" t="s">
        <v>32</v>
      </c>
      <c r="C63" s="24" t="s">
        <v>67</v>
      </c>
      <c r="D63" s="16"/>
      <c r="E63" s="17">
        <v>1</v>
      </c>
      <c r="F63" s="17"/>
      <c r="G63" s="4"/>
      <c r="H63" s="5">
        <v>1</v>
      </c>
      <c r="I63" s="4" t="s">
        <v>23</v>
      </c>
    </row>
    <row r="64" spans="1:9" ht="12.75">
      <c r="A64" s="2">
        <v>4</v>
      </c>
      <c r="B64" s="14" t="s">
        <v>68</v>
      </c>
      <c r="C64" s="24" t="s">
        <v>69</v>
      </c>
      <c r="D64" s="16">
        <v>2</v>
      </c>
      <c r="E64" s="17">
        <v>2</v>
      </c>
      <c r="F64" s="17"/>
      <c r="G64" s="4"/>
      <c r="H64" s="5">
        <v>5</v>
      </c>
      <c r="I64" s="4" t="s">
        <v>38</v>
      </c>
    </row>
    <row r="65" spans="1:9" ht="12.75">
      <c r="A65" s="62" t="s">
        <v>17</v>
      </c>
      <c r="B65" s="63"/>
      <c r="C65" s="63"/>
      <c r="D65" s="32">
        <f>SUM(D61:D64)</f>
        <v>3</v>
      </c>
      <c r="E65" s="32">
        <f>SUM(E61:E64)</f>
        <v>5</v>
      </c>
      <c r="F65" s="32">
        <f>SUM(F61:F64)</f>
        <v>2</v>
      </c>
      <c r="G65" s="32">
        <f>SUM(G61:G64)</f>
        <v>0</v>
      </c>
      <c r="H65" s="32">
        <f>SUM(H61:H64)</f>
        <v>10</v>
      </c>
      <c r="I65" s="5"/>
    </row>
    <row r="66" spans="4:9" ht="12.75">
      <c r="D66"/>
      <c r="E66"/>
      <c r="F66"/>
      <c r="G66"/>
      <c r="H66"/>
      <c r="I66"/>
    </row>
    <row r="67" spans="4:9" ht="12.75">
      <c r="D67"/>
      <c r="E67"/>
      <c r="F67"/>
      <c r="G67"/>
      <c r="H67"/>
      <c r="I67"/>
    </row>
    <row r="68" spans="4:9" ht="12.75">
      <c r="D68"/>
      <c r="E68"/>
      <c r="F68"/>
      <c r="G68"/>
      <c r="H68"/>
      <c r="I68"/>
    </row>
    <row r="69" spans="4:9" ht="12.75">
      <c r="D69"/>
      <c r="E69"/>
      <c r="F69"/>
      <c r="G69"/>
      <c r="H69"/>
      <c r="I69"/>
    </row>
    <row r="70" spans="4:9" ht="12.75">
      <c r="D70"/>
      <c r="E70"/>
      <c r="F70"/>
      <c r="G70"/>
      <c r="H70"/>
      <c r="I70"/>
    </row>
    <row r="71" spans="4:9" ht="12.75">
      <c r="D71"/>
      <c r="E71"/>
      <c r="F71"/>
      <c r="G71"/>
      <c r="H71"/>
      <c r="I71"/>
    </row>
    <row r="72" spans="4:9" ht="12.75">
      <c r="D72"/>
      <c r="E72"/>
      <c r="F72"/>
      <c r="G72"/>
      <c r="H72"/>
      <c r="I72"/>
    </row>
    <row r="73" spans="4:9" ht="12.75">
      <c r="D73"/>
      <c r="E73"/>
      <c r="F73"/>
      <c r="G73"/>
      <c r="H73"/>
      <c r="I73"/>
    </row>
    <row r="74" spans="4:9" ht="12.75">
      <c r="D74"/>
      <c r="E74"/>
      <c r="F74"/>
      <c r="G74"/>
      <c r="H74"/>
      <c r="I74"/>
    </row>
    <row r="75" spans="4:9" ht="12.75">
      <c r="D75"/>
      <c r="E75"/>
      <c r="F75"/>
      <c r="G75"/>
      <c r="H75"/>
      <c r="I75"/>
    </row>
    <row r="76" spans="1:9" ht="12.75">
      <c r="A76" s="8"/>
      <c r="B76" s="8"/>
      <c r="C76" s="8"/>
      <c r="D76" s="25"/>
      <c r="E76" s="25"/>
      <c r="F76" s="25"/>
      <c r="G76" s="25"/>
      <c r="H76" s="25"/>
      <c r="I76" s="25"/>
    </row>
    <row r="77" spans="1:9" ht="12.75">
      <c r="A77" s="8"/>
      <c r="B77" s="12"/>
      <c r="C77" s="13"/>
      <c r="D77" s="65"/>
      <c r="E77" s="65"/>
      <c r="F77" s="65"/>
      <c r="G77" s="65"/>
      <c r="H77" s="26"/>
      <c r="I77" s="25"/>
    </row>
  </sheetData>
  <sheetProtection/>
  <mergeCells count="34">
    <mergeCell ref="A29:C29"/>
    <mergeCell ref="A65:C65"/>
    <mergeCell ref="A41:A42"/>
    <mergeCell ref="B41:C41"/>
    <mergeCell ref="D41:G41"/>
    <mergeCell ref="H41:H42"/>
    <mergeCell ref="A59:C59"/>
    <mergeCell ref="D59:I59"/>
    <mergeCell ref="A60:I60"/>
    <mergeCell ref="I41:I42"/>
    <mergeCell ref="I5:I6"/>
    <mergeCell ref="A23:C23"/>
    <mergeCell ref="D23:I23"/>
    <mergeCell ref="A7:I7"/>
    <mergeCell ref="A24:I24"/>
    <mergeCell ref="D26:D27"/>
    <mergeCell ref="E26:E27"/>
    <mergeCell ref="H26:H27"/>
    <mergeCell ref="D3:G3"/>
    <mergeCell ref="A5:A6"/>
    <mergeCell ref="B5:C5"/>
    <mergeCell ref="D5:G5"/>
    <mergeCell ref="A18:C18"/>
    <mergeCell ref="D39:G39"/>
    <mergeCell ref="A19:I19"/>
    <mergeCell ref="A21:C21"/>
    <mergeCell ref="A22:C22"/>
    <mergeCell ref="H5:H6"/>
    <mergeCell ref="A43:I43"/>
    <mergeCell ref="A54:C54"/>
    <mergeCell ref="A55:I55"/>
    <mergeCell ref="A57:C57"/>
    <mergeCell ref="A58:C58"/>
    <mergeCell ref="D77:G77"/>
  </mergeCells>
  <printOptions/>
  <pageMargins left="0.75" right="0.75" top="1" bottom="1" header="0.5" footer="0.5"/>
  <pageSetup horizontalDpi="600" verticalDpi="600" orientation="landscape" r:id="rId1"/>
  <headerFooter alignWithMargins="0">
    <oddHeader xml:space="preserve">&amp;LINGINERIE MECANICA SI
MECATRONICA&amp;CSpecializarea Design Industrial&amp;RAnul universitar 2017 - 2018 </oddHeader>
    <oddFooter>&amp;LRector, Mihnea Costoiu&amp;CDecan,
Mariana-Florentina Ștefănescu&amp;RDirector departament,
Sorin Cananau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Codrin Munteanu</dc:creator>
  <cp:keywords/>
  <dc:description/>
  <cp:lastModifiedBy>User</cp:lastModifiedBy>
  <cp:lastPrinted>2017-09-25T11:15:32Z</cp:lastPrinted>
  <dcterms:created xsi:type="dcterms:W3CDTF">2002-05-08T11:22:03Z</dcterms:created>
  <dcterms:modified xsi:type="dcterms:W3CDTF">2018-03-08T12:32:52Z</dcterms:modified>
  <cp:category/>
  <cp:version/>
  <cp:contentType/>
  <cp:contentStatus/>
</cp:coreProperties>
</file>