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tabRatio="646" activeTab="0"/>
  </bookViews>
  <sheets>
    <sheet name="Optometrie" sheetId="1" r:id="rId1"/>
  </sheets>
  <definedNames/>
  <calcPr fullCalcOnLoad="1"/>
</workbook>
</file>

<file path=xl/sharedStrings.xml><?xml version="1.0" encoding="utf-8"?>
<sst xmlns="http://schemas.openxmlformats.org/spreadsheetml/2006/main" count="483" uniqueCount="225">
  <si>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</si>
  <si>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</si>
  <si>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</si>
  <si>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</si>
  <si>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</si>
  <si>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</si>
  <si>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</si>
  <si>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</si>
  <si>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</si>
  <si>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</si>
  <si>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</si>
  <si>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</si>
  <si>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</si>
  <si>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</si>
  <si>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</si>
  <si>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</si>
  <si>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</si>
  <si>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</si>
  <si>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</si>
  <si>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</si>
  <si>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</si>
  <si>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</si>
  <si>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</si>
  <si>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III</t>
  </si>
  <si>
    <t>IV</t>
  </si>
  <si>
    <t>V</t>
  </si>
  <si>
    <t>Analiza matematica I</t>
  </si>
  <si>
    <t>Educatie fizica si sport I</t>
  </si>
  <si>
    <t>Analiza matematica II</t>
  </si>
  <si>
    <t>Mecanica I</t>
  </si>
  <si>
    <t>Educatie fizica si sport II</t>
  </si>
  <si>
    <t>Mecanica II</t>
  </si>
  <si>
    <t>Sisteme de gestiune economica</t>
  </si>
  <si>
    <t>E</t>
  </si>
  <si>
    <t xml:space="preserve">Matematici speciale </t>
  </si>
  <si>
    <t>Metode numerice</t>
  </si>
  <si>
    <t>Control dimensional si metrologie</t>
  </si>
  <si>
    <t>Mecatronica</t>
  </si>
  <si>
    <t xml:space="preserve">Chimie </t>
  </si>
  <si>
    <t>Optica fizica</t>
  </si>
  <si>
    <t>Prelucrarea optica a informatiei</t>
  </si>
  <si>
    <t>Optoelectronica</t>
  </si>
  <si>
    <t>Programarea calculatoarelor</t>
  </si>
  <si>
    <t>Rezistenta materialelor</t>
  </si>
  <si>
    <t>Mecanisme de mecanica fina</t>
  </si>
  <si>
    <t>Elemente constructive de mecanica fina I</t>
  </si>
  <si>
    <t>Elemente constructive de mecanica fina II</t>
  </si>
  <si>
    <t>Contabilitate</t>
  </si>
  <si>
    <t>Mecatronica sistemelor biomedicale</t>
  </si>
  <si>
    <t>Software pentru sisteme mecatronice</t>
  </si>
  <si>
    <t>Istoria culturii si civilizatiei</t>
  </si>
  <si>
    <t>Tehnologie optica</t>
  </si>
  <si>
    <t>Optica fiziologica I</t>
  </si>
  <si>
    <t>Vedere artificiala</t>
  </si>
  <si>
    <t>Metode de testare in optometrie I</t>
  </si>
  <si>
    <t>Optica fiziologica II</t>
  </si>
  <si>
    <t>Psihologia vederii</t>
  </si>
  <si>
    <t>Farmacologie</t>
  </si>
  <si>
    <t>Metode de testare in optometrie II</t>
  </si>
  <si>
    <t>Bazele contactologiei</t>
  </si>
  <si>
    <t>Lentile de contact</t>
  </si>
  <si>
    <t>Optometrie pediatrica</t>
  </si>
  <si>
    <t>Vedere binoculara si antrenament vizual</t>
  </si>
  <si>
    <t>Ergonomie vizuala</t>
  </si>
  <si>
    <t>Vedere subnormala</t>
  </si>
  <si>
    <t>Drept comercial</t>
  </si>
  <si>
    <t>Managementul asigurarii calitatii</t>
  </si>
  <si>
    <t>Managementul resurselor umane</t>
  </si>
  <si>
    <t>Fizica I</t>
  </si>
  <si>
    <t>Fizica II</t>
  </si>
  <si>
    <t>Limba straina III</t>
  </si>
  <si>
    <t>Educatie fizica si sport III</t>
  </si>
  <si>
    <t>Limba straina IV</t>
  </si>
  <si>
    <t>Educatie fizica si sport IV</t>
  </si>
  <si>
    <t>Sociologie industriala</t>
  </si>
  <si>
    <t>Legislatie tehnica</t>
  </si>
  <si>
    <t>Optometrie practica</t>
  </si>
  <si>
    <t>Management industrial</t>
  </si>
  <si>
    <t>Patologie oculara</t>
  </si>
  <si>
    <t>Aparatura oftalmologica</t>
  </si>
  <si>
    <t>Tehnologia adaptarii ochelarilor</t>
  </si>
  <si>
    <t>Etica si deontologia inginerului optometrist</t>
  </si>
  <si>
    <t>Proprietate industriala si intelectuala</t>
  </si>
  <si>
    <t>Electronica industriala</t>
  </si>
  <si>
    <t>Managementul proiectelor de dezvoltare a produselor</t>
  </si>
  <si>
    <t>Informatica medicala</t>
  </si>
  <si>
    <t>Utilizarea materialelor si tehnologii de fabricatie</t>
  </si>
  <si>
    <t>Dreptul muncii</t>
  </si>
  <si>
    <t>Tehnologie de montaj  ochelari</t>
  </si>
  <si>
    <t>Management financiar</t>
  </si>
  <si>
    <t>Managementul activitatilor de logistica</t>
  </si>
  <si>
    <t>Managementul productiei</t>
  </si>
  <si>
    <t>Practica 360 ore</t>
  </si>
  <si>
    <t>Biomecanica</t>
  </si>
  <si>
    <t>Proiectarea si mentenanta echipamentelor optometrice</t>
  </si>
  <si>
    <t>Educatie fizica si sport L1</t>
  </si>
  <si>
    <t>Educatie fizica si sport L2</t>
  </si>
  <si>
    <t>Educatie fizica si sport L3</t>
  </si>
  <si>
    <t>Educatie fizica si sport L4</t>
  </si>
  <si>
    <t>Practica 1 (1PC/60 ore)</t>
  </si>
  <si>
    <t>Practica 2 (1PC/60 ore)</t>
  </si>
  <si>
    <t>Laborator pentru elaborarea proiectului de diploma</t>
  </si>
  <si>
    <t>Practica (60 ore)</t>
  </si>
  <si>
    <t>Desen tehnic și infografică</t>
  </si>
  <si>
    <t>Informatica aplicata I</t>
  </si>
  <si>
    <t>Limba moderna L1</t>
  </si>
  <si>
    <t>Limba moderna L2</t>
  </si>
  <si>
    <t>Informatica aplicata II</t>
  </si>
  <si>
    <t>Economie generala</t>
  </si>
  <si>
    <t>Materiale optice</t>
  </si>
  <si>
    <t>Limba moderna L3</t>
  </si>
  <si>
    <t>Limba moderna L4</t>
  </si>
  <si>
    <t>Estetica industriala si design industrial</t>
  </si>
  <si>
    <t>Optica geometrica</t>
  </si>
  <si>
    <t>Anatomie si fiziologie</t>
  </si>
  <si>
    <r>
      <t xml:space="preserve">Limba </t>
    </r>
    <r>
      <rPr>
        <sz val="10"/>
        <rFont val="Arial CE"/>
        <family val="0"/>
      </rPr>
      <t>moderna</t>
    </r>
    <r>
      <rPr>
        <sz val="10"/>
        <rFont val="Arial CE"/>
        <family val="2"/>
      </rPr>
      <t xml:space="preserve"> II</t>
    </r>
  </si>
  <si>
    <t>Algebra liniara, geometrie analitica si diferentiala</t>
  </si>
  <si>
    <t>Limba moderna I</t>
  </si>
  <si>
    <t>UPB.05.F.01.O.601</t>
  </si>
  <si>
    <t>UPB.05.F.01.O.602</t>
  </si>
  <si>
    <t>UPB.05.F.01.O.603</t>
  </si>
  <si>
    <t>UPB.05.D.01.O.604</t>
  </si>
  <si>
    <t>UPB.05.F.01.O.605</t>
  </si>
  <si>
    <t>UPB.05.D.01.O.606</t>
  </si>
  <si>
    <t>UPB.05.F.01.O.607</t>
  </si>
  <si>
    <t>UPB.05.C.01.O.608</t>
  </si>
  <si>
    <t>UPB.05.C.01.O.609</t>
  </si>
  <si>
    <t>UPB.05.C.01.L.601</t>
  </si>
  <si>
    <t>UPB.05.C.01.L.602</t>
  </si>
  <si>
    <t>UPB.05.C.01.L.603</t>
  </si>
  <si>
    <t>UPB.05.F.02.O.610</t>
  </si>
  <si>
    <t>UPB.05.D.02.O.611</t>
  </si>
  <si>
    <t>UPB.05.D.02.O.612</t>
  </si>
  <si>
    <t>UPB.05.F.02.O.613</t>
  </si>
  <si>
    <t>UPB.05.D.02.O.614</t>
  </si>
  <si>
    <t>UPB.05.F.02.O.615</t>
  </si>
  <si>
    <t>UPB.05.C.02.O.616</t>
  </si>
  <si>
    <t>UPB.05.D.02.O.617</t>
  </si>
  <si>
    <t>UPB.05.C.02.O.618</t>
  </si>
  <si>
    <t>UPB.05.C.02.O.619</t>
  </si>
  <si>
    <t>UPB.05.C.02.A.601</t>
  </si>
  <si>
    <t>UPB.05.C.02.A.602</t>
  </si>
  <si>
    <t>UPB.05.C.02.L.604</t>
  </si>
  <si>
    <t>UPB.05.C.02.L.605</t>
  </si>
  <si>
    <t>UPB.05.F.03.O.620</t>
  </si>
  <si>
    <t>UPB.05.D.03.O.621</t>
  </si>
  <si>
    <t>UPB.05.D.03.O.622</t>
  </si>
  <si>
    <t>UPB.05.D.03.O.623</t>
  </si>
  <si>
    <t>UPB.05.F.03.O.624</t>
  </si>
  <si>
    <t>UPB.05.D.03.O.625</t>
  </si>
  <si>
    <t>UPB.05.D.03.O.626</t>
  </si>
  <si>
    <t>UPB.05.F.03.O.627</t>
  </si>
  <si>
    <t>UPB.05.C.03.O.628</t>
  </si>
  <si>
    <t>UPB.05.C.03.O.629</t>
  </si>
  <si>
    <t>UPB.05.C.03.L.606</t>
  </si>
  <si>
    <t>UPB.05.C.03.L.607</t>
  </si>
  <si>
    <t>UPB.05.D.04.O.630</t>
  </si>
  <si>
    <t>UPB.05.D.04.O.631</t>
  </si>
  <si>
    <t>UPB.05.D.04.O.632</t>
  </si>
  <si>
    <t>UPB.05.D.04.O.633</t>
  </si>
  <si>
    <t>UPB.05.D.04.O.634</t>
  </si>
  <si>
    <t>UPB.05.F.04.O.635</t>
  </si>
  <si>
    <t>UPB.05.C.04.O.636</t>
  </si>
  <si>
    <t>UPB.05.C.04.O.637</t>
  </si>
  <si>
    <t>UPB.05.C.04.A.604</t>
  </si>
  <si>
    <t>UPB.05.C.04.A.603</t>
  </si>
  <si>
    <t>UPB.05.C.04.L.608</t>
  </si>
  <si>
    <t>UPB.05.C.04.L.609</t>
  </si>
  <si>
    <t>UPB.05.D.04.L.610</t>
  </si>
  <si>
    <t>UPB.05.D.04.L.611</t>
  </si>
  <si>
    <t>UPB.05.S.05.O.638</t>
  </si>
  <si>
    <t>UPB.05.S.05.O.639</t>
  </si>
  <si>
    <t>UPB.05.S.05.O.640</t>
  </si>
  <si>
    <t>UPB.05.D.05.O.641</t>
  </si>
  <si>
    <t>UPB.05.D.05.O.642</t>
  </si>
  <si>
    <t>UPB.05.S.05.O.643</t>
  </si>
  <si>
    <t>UPB.05.D.05.A.605</t>
  </si>
  <si>
    <t>UPB.05.D.05.A.606</t>
  </si>
  <si>
    <t>UPB.05.C.05.L.612</t>
  </si>
  <si>
    <t>UPB.05.S.06.O.644</t>
  </si>
  <si>
    <t>UPB.05.S.06.O.645</t>
  </si>
  <si>
    <t>UPB.05.S.06.O.646</t>
  </si>
  <si>
    <t>UPB.05.S.06.O.647</t>
  </si>
  <si>
    <t>UPB.05.S.06.O.648</t>
  </si>
  <si>
    <t>UPB.05.D.06.O.649</t>
  </si>
  <si>
    <t>UPB.05.D.06.A.607</t>
  </si>
  <si>
    <t>UPB.05.D.06.A.608</t>
  </si>
  <si>
    <t>UPB.05.C.06.L.613</t>
  </si>
  <si>
    <t>UPB.05.C.06.L.614</t>
  </si>
  <si>
    <t>UPB.05.D.06.L.615</t>
  </si>
  <si>
    <t>UPB.05.S.07.O.650</t>
  </si>
  <si>
    <t>UPB.05.S.07.O.651</t>
  </si>
  <si>
    <t>UPB.05.C.07.O.652</t>
  </si>
  <si>
    <t>UPB.05.S.07.O.653</t>
  </si>
  <si>
    <t>UPB.05.S.07.O.654</t>
  </si>
  <si>
    <t>UPB.05.S.07.O.655</t>
  </si>
  <si>
    <t>UPB.05.D.07.A.609</t>
  </si>
  <si>
    <t>UPB.05.D.07.A.610</t>
  </si>
  <si>
    <t>UPB.05.D.07.A.611</t>
  </si>
  <si>
    <t>UPB.05.D.07.A.612</t>
  </si>
  <si>
    <t>UPB.05.C.07.L.616</t>
  </si>
  <si>
    <t>UPB.05.S.08.O.656</t>
  </si>
  <si>
    <t>UPB.05.S.08.O.657</t>
  </si>
  <si>
    <t>UPB.05.S.08.O.658</t>
  </si>
  <si>
    <t>UPB.05.D.08.O.659</t>
  </si>
  <si>
    <t>UPB.05.S.08.O.660</t>
  </si>
  <si>
    <t>UPB.05.S.08.O.661</t>
  </si>
  <si>
    <t>UPB.05.D.07.A.613</t>
  </si>
  <si>
    <t>UPB.05.D.07.A.614</t>
  </si>
  <si>
    <t>UPB.05.C.08.L.617</t>
  </si>
  <si>
    <t>UPB.05.S.08.L.618</t>
  </si>
  <si>
    <t>Stud.indiv.</t>
  </si>
  <si>
    <t>Psihologia educatiei</t>
  </si>
  <si>
    <t>Pedagigie I</t>
  </si>
  <si>
    <t>Pedagogie II</t>
  </si>
  <si>
    <t>Didactica specialitatii</t>
  </si>
  <si>
    <t>Practica pedagogica I</t>
  </si>
  <si>
    <t>Instruire asistata de calculator</t>
  </si>
  <si>
    <t>Practica pedagogica II</t>
  </si>
  <si>
    <t>Managementul clasei de elevi</t>
  </si>
  <si>
    <t>Limba moderna V</t>
  </si>
  <si>
    <t>Examen absolvire Nivel I</t>
  </si>
  <si>
    <t>Limba moderna VI</t>
  </si>
  <si>
    <t>Limba moderna VII</t>
  </si>
  <si>
    <t>Limba moderna VIII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</si>
</sst>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0"/>
      <color indexed="8"/>
      <name val="Times New Roman"/>
      <family val="1"/>
    </font>
    <font>
      <sz val="9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 CE"/>
      <family val="0"/>
    </font>
    <font>
      <sz val="10"/>
      <color indexed="10"/>
      <name val="Arial"/>
      <family val="2"/>
    </font>
    <font>
      <sz val="10"/>
      <color indexed="17"/>
      <name val="Arial CE"/>
      <family val="2"/>
    </font>
    <font>
      <sz val="10"/>
      <color indexed="17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F0"/>
      <name val="Arial CE"/>
      <family val="0"/>
    </font>
    <font>
      <sz val="10"/>
      <color rgb="FFFF0000"/>
      <name val="Arial"/>
      <family val="2"/>
    </font>
    <font>
      <sz val="10"/>
      <color rgb="FF00B050"/>
      <name val="Arial CE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82" fontId="0" fillId="33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2" fontId="4" fillId="0" borderId="17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60" fillId="38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6"/>
  <sheetViews>
    <sheetView tabSelected="1" view="pageLayout" zoomScale="140" zoomScaleNormal="200" zoomScalePageLayoutView="140" workbookViewId="0" topLeftCell="A286">
      <selection activeCell="B305" sqref="B305"/>
    </sheetView>
  </sheetViews>
  <sheetFormatPr defaultColWidth="8.8515625" defaultRowHeight="12.75"/>
  <cols>
    <col min="1" max="1" width="3.8515625" style="42" customWidth="1"/>
    <col min="2" max="2" width="35.00390625" style="42" customWidth="1"/>
    <col min="3" max="3" width="14.57421875" style="42" customWidth="1"/>
    <col min="4" max="4" width="7.140625" style="42" customWidth="1"/>
    <col min="5" max="5" width="6.421875" style="42" customWidth="1"/>
    <col min="6" max="6" width="6.28125" style="42" customWidth="1"/>
    <col min="7" max="7" width="5.8515625" style="42" customWidth="1"/>
    <col min="8" max="8" width="6.8515625" style="42" customWidth="1"/>
    <col min="9" max="9" width="9.140625" style="42" customWidth="1"/>
    <col min="10" max="10" width="11.28125" style="42" customWidth="1"/>
    <col min="11" max="11" width="18.00390625" style="42" customWidth="1"/>
    <col min="12" max="16384" width="8.8515625" style="42" customWidth="1"/>
  </cols>
  <sheetData>
    <row r="2" spans="2:3" ht="12.75">
      <c r="B2" s="43"/>
      <c r="C2" s="41"/>
    </row>
    <row r="3" spans="2:3" ht="12.75">
      <c r="B3" s="44"/>
      <c r="C3" s="41"/>
    </row>
    <row r="4" spans="1:10" ht="12.75">
      <c r="A4" s="45"/>
      <c r="B4" s="41" t="s">
        <v>18</v>
      </c>
      <c r="C4" s="41" t="s">
        <v>19</v>
      </c>
      <c r="D4" s="118" t="s">
        <v>20</v>
      </c>
      <c r="E4" s="118"/>
      <c r="F4" s="118"/>
      <c r="G4" s="118"/>
      <c r="H4" s="41"/>
      <c r="I4" s="41" t="s">
        <v>19</v>
      </c>
      <c r="J4" s="45"/>
    </row>
    <row r="5" spans="1:10" ht="12.7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1" ht="12.75" customHeight="1">
      <c r="A6" s="119" t="s">
        <v>4</v>
      </c>
      <c r="B6" s="121" t="s">
        <v>5</v>
      </c>
      <c r="C6" s="121"/>
      <c r="D6" s="121" t="s">
        <v>6</v>
      </c>
      <c r="E6" s="121"/>
      <c r="F6" s="121"/>
      <c r="G6" s="121"/>
      <c r="H6" s="91"/>
      <c r="I6" s="122" t="s">
        <v>7</v>
      </c>
      <c r="J6" s="124" t="s">
        <v>22</v>
      </c>
      <c r="K6" s="108"/>
    </row>
    <row r="7" spans="1:11" ht="17.25" customHeight="1">
      <c r="A7" s="120"/>
      <c r="B7" s="40" t="s">
        <v>8</v>
      </c>
      <c r="C7" s="40" t="s">
        <v>9</v>
      </c>
      <c r="D7" s="40" t="s">
        <v>0</v>
      </c>
      <c r="E7" s="40" t="s">
        <v>1</v>
      </c>
      <c r="F7" s="40" t="s">
        <v>2</v>
      </c>
      <c r="G7" s="40" t="s">
        <v>3</v>
      </c>
      <c r="H7" s="98" t="s">
        <v>211</v>
      </c>
      <c r="I7" s="123"/>
      <c r="J7" s="124"/>
      <c r="K7" s="109"/>
    </row>
    <row r="8" spans="1:11" ht="12.75">
      <c r="A8" s="138" t="s">
        <v>10</v>
      </c>
      <c r="B8" s="139"/>
      <c r="C8" s="140"/>
      <c r="D8" s="140"/>
      <c r="E8" s="140"/>
      <c r="F8" s="140"/>
      <c r="G8" s="139"/>
      <c r="H8" s="139"/>
      <c r="I8" s="139"/>
      <c r="J8" s="139"/>
      <c r="K8" s="46"/>
    </row>
    <row r="9" spans="1:11" ht="15" customHeight="1">
      <c r="A9" s="1">
        <v>1</v>
      </c>
      <c r="B9" s="22" t="s">
        <v>26</v>
      </c>
      <c r="C9" s="35" t="s">
        <v>118</v>
      </c>
      <c r="D9" s="36">
        <v>2</v>
      </c>
      <c r="E9" s="36">
        <v>2</v>
      </c>
      <c r="F9" s="36"/>
      <c r="G9" s="5"/>
      <c r="H9" s="38"/>
      <c r="I9" s="37">
        <v>5</v>
      </c>
      <c r="J9" s="17" t="s">
        <v>33</v>
      </c>
      <c r="K9" s="47"/>
    </row>
    <row r="10" spans="1:11" ht="25.5">
      <c r="A10" s="19">
        <v>2</v>
      </c>
      <c r="B10" s="24" t="s">
        <v>116</v>
      </c>
      <c r="C10" s="35" t="s">
        <v>119</v>
      </c>
      <c r="D10" s="36">
        <v>2</v>
      </c>
      <c r="E10" s="36">
        <v>2</v>
      </c>
      <c r="F10" s="36"/>
      <c r="G10" s="38"/>
      <c r="H10" s="38"/>
      <c r="I10" s="37">
        <v>5</v>
      </c>
      <c r="J10" s="20" t="s">
        <v>33</v>
      </c>
      <c r="K10" s="47"/>
    </row>
    <row r="11" spans="1:11" ht="12.75">
      <c r="A11" s="19">
        <v>3</v>
      </c>
      <c r="B11" s="22" t="s">
        <v>38</v>
      </c>
      <c r="C11" s="35" t="s">
        <v>120</v>
      </c>
      <c r="D11" s="36">
        <v>2</v>
      </c>
      <c r="E11" s="36"/>
      <c r="F11" s="39">
        <v>1</v>
      </c>
      <c r="G11" s="38"/>
      <c r="H11" s="38"/>
      <c r="I11" s="3">
        <f>SUM(D11:G11)</f>
        <v>3</v>
      </c>
      <c r="J11" s="20" t="s">
        <v>33</v>
      </c>
      <c r="K11" s="47"/>
    </row>
    <row r="12" spans="1:11" ht="12.75">
      <c r="A12" s="19">
        <v>4</v>
      </c>
      <c r="B12" s="83" t="s">
        <v>29</v>
      </c>
      <c r="C12" s="35" t="s">
        <v>121</v>
      </c>
      <c r="D12" s="36">
        <v>2</v>
      </c>
      <c r="E12" s="36">
        <v>1</v>
      </c>
      <c r="F12" s="36"/>
      <c r="G12" s="38"/>
      <c r="H12" s="38"/>
      <c r="I12" s="3">
        <f>SUM(D12:G12)</f>
        <v>3</v>
      </c>
      <c r="J12" s="20" t="s">
        <v>33</v>
      </c>
      <c r="K12" s="46"/>
    </row>
    <row r="13" spans="1:11" ht="12.75">
      <c r="A13" s="19">
        <v>5</v>
      </c>
      <c r="B13" s="24" t="s">
        <v>103</v>
      </c>
      <c r="C13" s="35" t="s">
        <v>122</v>
      </c>
      <c r="D13" s="36"/>
      <c r="E13" s="60"/>
      <c r="F13" s="36">
        <v>3</v>
      </c>
      <c r="G13" s="38"/>
      <c r="H13" s="38"/>
      <c r="I13" s="3">
        <v>4</v>
      </c>
      <c r="J13" s="20" t="s">
        <v>25</v>
      </c>
      <c r="K13" s="88"/>
    </row>
    <row r="14" spans="1:11" ht="25.5">
      <c r="A14" s="19">
        <v>6</v>
      </c>
      <c r="B14" s="22" t="s">
        <v>86</v>
      </c>
      <c r="C14" s="35" t="s">
        <v>123</v>
      </c>
      <c r="D14" s="39">
        <v>2</v>
      </c>
      <c r="E14" s="36"/>
      <c r="F14" s="36">
        <v>2</v>
      </c>
      <c r="G14" s="38"/>
      <c r="H14" s="38"/>
      <c r="I14" s="37">
        <v>5</v>
      </c>
      <c r="J14" s="20" t="s">
        <v>25</v>
      </c>
      <c r="K14" s="46"/>
    </row>
    <row r="15" spans="1:11" ht="12.75">
      <c r="A15" s="19">
        <v>7</v>
      </c>
      <c r="B15" s="24" t="s">
        <v>104</v>
      </c>
      <c r="C15" s="35" t="s">
        <v>124</v>
      </c>
      <c r="D15" s="36">
        <v>1</v>
      </c>
      <c r="E15" s="36"/>
      <c r="F15" s="36">
        <v>2</v>
      </c>
      <c r="G15" s="38"/>
      <c r="H15" s="38"/>
      <c r="I15" s="3">
        <f>SUM(D15:G15)</f>
        <v>3</v>
      </c>
      <c r="J15" s="20" t="s">
        <v>25</v>
      </c>
      <c r="K15" s="46"/>
    </row>
    <row r="16" spans="1:11" ht="12.75">
      <c r="A16" s="19">
        <v>8</v>
      </c>
      <c r="B16" s="24" t="s">
        <v>117</v>
      </c>
      <c r="C16" s="35" t="s">
        <v>125</v>
      </c>
      <c r="D16" s="36"/>
      <c r="E16" s="36">
        <v>1</v>
      </c>
      <c r="F16" s="36"/>
      <c r="G16" s="38"/>
      <c r="H16" s="38"/>
      <c r="I16" s="3">
        <v>1</v>
      </c>
      <c r="J16" s="20" t="s">
        <v>25</v>
      </c>
      <c r="K16" s="46"/>
    </row>
    <row r="17" spans="1:11" ht="12.75">
      <c r="A17" s="19">
        <v>9</v>
      </c>
      <c r="B17" s="24" t="s">
        <v>27</v>
      </c>
      <c r="C17" s="35" t="s">
        <v>126</v>
      </c>
      <c r="D17" s="36"/>
      <c r="E17" s="36"/>
      <c r="F17" s="36">
        <v>1</v>
      </c>
      <c r="G17" s="38"/>
      <c r="H17" s="38"/>
      <c r="I17" s="3">
        <v>1</v>
      </c>
      <c r="J17" s="20" t="s">
        <v>25</v>
      </c>
      <c r="K17" s="47"/>
    </row>
    <row r="18" spans="1:11" ht="12.75">
      <c r="A18" s="101" t="s">
        <v>11</v>
      </c>
      <c r="B18" s="101"/>
      <c r="C18" s="101"/>
      <c r="D18" s="10">
        <f>SUM(D9:D17)</f>
        <v>11</v>
      </c>
      <c r="E18" s="10">
        <f>SUM(E9:E17)</f>
        <v>6</v>
      </c>
      <c r="F18" s="10">
        <f>SUM(F9:F17)</f>
        <v>9</v>
      </c>
      <c r="G18" s="10">
        <f>SUM(G9:G17)</f>
        <v>0</v>
      </c>
      <c r="H18" s="10"/>
      <c r="I18" s="10">
        <f>SUM(I9:I17)</f>
        <v>30</v>
      </c>
      <c r="J18" s="49"/>
      <c r="K18" s="46"/>
    </row>
    <row r="19" spans="1:11" ht="12.75">
      <c r="A19" s="105" t="s">
        <v>12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46"/>
    </row>
    <row r="20" spans="1:11" ht="12.75">
      <c r="A20" s="1">
        <v>1</v>
      </c>
      <c r="B20" s="50"/>
      <c r="C20" s="35"/>
      <c r="D20" s="141"/>
      <c r="E20" s="141"/>
      <c r="F20" s="136"/>
      <c r="G20" s="136"/>
      <c r="H20" s="96"/>
      <c r="I20" s="114"/>
      <c r="J20" s="116"/>
      <c r="K20" s="47"/>
    </row>
    <row r="21" spans="1:11" ht="12.75">
      <c r="A21" s="1">
        <v>2</v>
      </c>
      <c r="B21" s="51"/>
      <c r="C21" s="35"/>
      <c r="D21" s="142"/>
      <c r="E21" s="142"/>
      <c r="F21" s="117"/>
      <c r="G21" s="117"/>
      <c r="H21" s="19"/>
      <c r="I21" s="126"/>
      <c r="J21" s="130"/>
      <c r="K21" s="46"/>
    </row>
    <row r="22" spans="1:11" ht="12.75">
      <c r="A22" s="101" t="s">
        <v>13</v>
      </c>
      <c r="B22" s="101"/>
      <c r="C22" s="101"/>
      <c r="D22" s="10">
        <f>SUM(D20:D21)</f>
        <v>0</v>
      </c>
      <c r="E22" s="10">
        <f>SUM(E20:E21)</f>
        <v>0</v>
      </c>
      <c r="F22" s="10">
        <f>SUM(F20:F21)</f>
        <v>0</v>
      </c>
      <c r="G22" s="10">
        <f>SUM(G20:G21)</f>
        <v>0</v>
      </c>
      <c r="H22" s="10"/>
      <c r="I22" s="10">
        <f>SUM(I20:I21)</f>
        <v>0</v>
      </c>
      <c r="J22" s="49"/>
      <c r="K22" s="46"/>
    </row>
    <row r="23" spans="1:11" ht="12.75">
      <c r="A23" s="102" t="s">
        <v>14</v>
      </c>
      <c r="B23" s="102"/>
      <c r="C23" s="102"/>
      <c r="D23" s="52">
        <f>D18+D22</f>
        <v>11</v>
      </c>
      <c r="E23" s="52">
        <f>E18+E22</f>
        <v>6</v>
      </c>
      <c r="F23" s="52">
        <f>F18+F22</f>
        <v>9</v>
      </c>
      <c r="G23" s="52">
        <f>G18+G22</f>
        <v>0</v>
      </c>
      <c r="H23" s="52"/>
      <c r="I23" s="52">
        <f>I18+I22</f>
        <v>30</v>
      </c>
      <c r="J23" s="53"/>
      <c r="K23" s="46"/>
    </row>
    <row r="24" spans="1:11" ht="12.75">
      <c r="A24" s="103" t="s">
        <v>15</v>
      </c>
      <c r="B24" s="103"/>
      <c r="C24" s="103"/>
      <c r="D24" s="104">
        <f>SUM(D23:G23)</f>
        <v>26</v>
      </c>
      <c r="E24" s="104"/>
      <c r="F24" s="104"/>
      <c r="G24" s="104"/>
      <c r="H24" s="104"/>
      <c r="I24" s="104"/>
      <c r="J24" s="137"/>
      <c r="K24" s="46"/>
    </row>
    <row r="25" spans="1:11" ht="12.75">
      <c r="A25" s="105" t="s">
        <v>16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46"/>
    </row>
    <row r="26" spans="1:11" ht="12.75">
      <c r="A26" s="1">
        <v>1</v>
      </c>
      <c r="B26" s="26" t="s">
        <v>95</v>
      </c>
      <c r="C26" s="54" t="s">
        <v>127</v>
      </c>
      <c r="D26" s="1"/>
      <c r="E26" s="1"/>
      <c r="F26" s="1">
        <v>1</v>
      </c>
      <c r="G26" s="1"/>
      <c r="H26" s="1"/>
      <c r="I26" s="2">
        <f>SUM(D26:G26)</f>
        <v>1</v>
      </c>
      <c r="J26" s="17" t="s">
        <v>25</v>
      </c>
      <c r="K26" s="47"/>
    </row>
    <row r="27" spans="1:11" ht="12.75">
      <c r="A27" s="1">
        <v>2</v>
      </c>
      <c r="B27" s="25" t="s">
        <v>105</v>
      </c>
      <c r="C27" s="54" t="s">
        <v>128</v>
      </c>
      <c r="D27" s="36"/>
      <c r="E27" s="36">
        <v>1</v>
      </c>
      <c r="F27" s="1"/>
      <c r="G27" s="1"/>
      <c r="H27" s="1"/>
      <c r="I27" s="2">
        <f>SUM(D27:G27)</f>
        <v>1</v>
      </c>
      <c r="J27" s="17" t="s">
        <v>25</v>
      </c>
      <c r="K27" s="47"/>
    </row>
    <row r="28" spans="1:11" ht="12.75">
      <c r="A28" s="1">
        <v>3</v>
      </c>
      <c r="B28" s="25" t="s">
        <v>212</v>
      </c>
      <c r="C28" s="54"/>
      <c r="D28" s="36">
        <v>2</v>
      </c>
      <c r="E28" s="36">
        <v>2</v>
      </c>
      <c r="F28" s="1"/>
      <c r="G28" s="1"/>
      <c r="H28" s="1"/>
      <c r="I28" s="2">
        <v>5</v>
      </c>
      <c r="J28" s="17" t="s">
        <v>33</v>
      </c>
      <c r="K28" s="47"/>
    </row>
    <row r="29" spans="1:11" ht="12.75">
      <c r="A29" s="1">
        <v>4</v>
      </c>
      <c r="B29" s="25" t="s">
        <v>50</v>
      </c>
      <c r="C29" s="54" t="s">
        <v>129</v>
      </c>
      <c r="D29" s="36">
        <v>2</v>
      </c>
      <c r="E29" s="36">
        <v>1</v>
      </c>
      <c r="F29" s="36"/>
      <c r="G29" s="36"/>
      <c r="H29" s="36"/>
      <c r="I29" s="2">
        <f>SUM(D29:G29)</f>
        <v>3</v>
      </c>
      <c r="J29" s="17" t="s">
        <v>25</v>
      </c>
      <c r="K29" s="47"/>
    </row>
    <row r="30" spans="1:11" ht="12.75">
      <c r="A30" s="101" t="s">
        <v>17</v>
      </c>
      <c r="B30" s="101"/>
      <c r="C30" s="101"/>
      <c r="D30" s="10">
        <f>SUM(D26:D29)</f>
        <v>4</v>
      </c>
      <c r="E30" s="10">
        <f>SUM(E26:E29)</f>
        <v>4</v>
      </c>
      <c r="F30" s="10">
        <f>SUM(F26:F29)</f>
        <v>1</v>
      </c>
      <c r="G30" s="10">
        <f>SUM(G26:G29)</f>
        <v>0</v>
      </c>
      <c r="H30" s="10"/>
      <c r="I30" s="10">
        <f>SUM(I26:I29)</f>
        <v>10</v>
      </c>
      <c r="J30" s="49"/>
      <c r="K30" s="46"/>
    </row>
    <row r="31" spans="1:10" ht="12.75">
      <c r="A31" s="55"/>
      <c r="B31" s="55"/>
      <c r="C31" s="55"/>
      <c r="D31" s="56"/>
      <c r="E31" s="56"/>
      <c r="F31" s="56"/>
      <c r="G31" s="56"/>
      <c r="H31" s="56"/>
      <c r="I31" s="56"/>
      <c r="J31" s="56"/>
    </row>
    <row r="32" spans="1:10" ht="12.75">
      <c r="A32" s="55"/>
      <c r="B32" s="55"/>
      <c r="C32" s="55"/>
      <c r="D32" s="56"/>
      <c r="E32" s="56"/>
      <c r="F32" s="56"/>
      <c r="G32" s="56"/>
      <c r="H32" s="56"/>
      <c r="I32" s="56"/>
      <c r="J32" s="56"/>
    </row>
    <row r="33" spans="1:10" ht="12.75">
      <c r="A33" s="55"/>
      <c r="B33" s="55"/>
      <c r="C33" s="55"/>
      <c r="D33" s="56"/>
      <c r="E33" s="56"/>
      <c r="F33" s="56"/>
      <c r="G33" s="56"/>
      <c r="H33" s="56"/>
      <c r="I33" s="56"/>
      <c r="J33" s="56"/>
    </row>
    <row r="34" spans="1:10" ht="12.75">
      <c r="A34" s="55"/>
      <c r="B34" s="55"/>
      <c r="C34" s="55"/>
      <c r="D34" s="56"/>
      <c r="E34" s="56"/>
      <c r="F34" s="56"/>
      <c r="G34" s="56"/>
      <c r="H34" s="56"/>
      <c r="I34" s="56"/>
      <c r="J34" s="56"/>
    </row>
    <row r="35" spans="1:10" ht="12.75">
      <c r="A35" s="55"/>
      <c r="B35" s="55"/>
      <c r="C35" s="55"/>
      <c r="D35" s="56"/>
      <c r="E35" s="56"/>
      <c r="F35" s="56"/>
      <c r="G35" s="56"/>
      <c r="H35" s="56"/>
      <c r="I35" s="56"/>
      <c r="J35" s="56"/>
    </row>
    <row r="36" spans="1:10" ht="12.75">
      <c r="A36" s="55"/>
      <c r="B36" s="55"/>
      <c r="C36" s="55"/>
      <c r="D36" s="56"/>
      <c r="E36" s="56"/>
      <c r="F36" s="56"/>
      <c r="G36" s="56"/>
      <c r="H36" s="56"/>
      <c r="I36" s="56"/>
      <c r="J36" s="56"/>
    </row>
    <row r="37" spans="1:10" ht="12.75">
      <c r="A37" s="55"/>
      <c r="B37" s="55"/>
      <c r="C37" s="55"/>
      <c r="D37" s="56"/>
      <c r="E37" s="56"/>
      <c r="F37" s="56"/>
      <c r="G37" s="56"/>
      <c r="H37" s="56"/>
      <c r="I37" s="56"/>
      <c r="J37" s="56"/>
    </row>
    <row r="38" spans="1:10" ht="12.75">
      <c r="A38" s="55"/>
      <c r="B38" s="55"/>
      <c r="C38" s="55"/>
      <c r="D38" s="56"/>
      <c r="E38" s="56"/>
      <c r="F38" s="56"/>
      <c r="G38" s="56"/>
      <c r="H38" s="56"/>
      <c r="I38" s="56"/>
      <c r="J38" s="56"/>
    </row>
    <row r="39" spans="1:10" ht="12.75">
      <c r="A39" s="55"/>
      <c r="B39" s="55"/>
      <c r="C39" s="55"/>
      <c r="D39" s="56"/>
      <c r="E39" s="56"/>
      <c r="F39" s="56"/>
      <c r="G39" s="56"/>
      <c r="H39" s="56"/>
      <c r="I39" s="56"/>
      <c r="J39" s="56"/>
    </row>
    <row r="40" spans="1:10" ht="12.7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2.75">
      <c r="A41" s="45"/>
      <c r="B41" s="41" t="s">
        <v>18</v>
      </c>
      <c r="C41" s="41" t="s">
        <v>19</v>
      </c>
      <c r="D41" s="118" t="s">
        <v>20</v>
      </c>
      <c r="E41" s="118"/>
      <c r="F41" s="118"/>
      <c r="G41" s="118"/>
      <c r="H41" s="41"/>
      <c r="I41" s="41" t="s">
        <v>21</v>
      </c>
      <c r="J41" s="45"/>
    </row>
    <row r="42" spans="1:10" ht="12.7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1" ht="12.75">
      <c r="A43" s="119" t="s">
        <v>4</v>
      </c>
      <c r="B43" s="121" t="s">
        <v>5</v>
      </c>
      <c r="C43" s="121"/>
      <c r="D43" s="121" t="s">
        <v>6</v>
      </c>
      <c r="E43" s="121"/>
      <c r="F43" s="121"/>
      <c r="G43" s="121"/>
      <c r="H43" s="91"/>
      <c r="I43" s="122" t="s">
        <v>7</v>
      </c>
      <c r="J43" s="124" t="s">
        <v>22</v>
      </c>
      <c r="K43" s="108"/>
    </row>
    <row r="44" spans="1:11" ht="12.75">
      <c r="A44" s="120"/>
      <c r="B44" s="40" t="s">
        <v>8</v>
      </c>
      <c r="C44" s="40" t="s">
        <v>9</v>
      </c>
      <c r="D44" s="40" t="s">
        <v>0</v>
      </c>
      <c r="E44" s="40" t="s">
        <v>1</v>
      </c>
      <c r="F44" s="40" t="s">
        <v>2</v>
      </c>
      <c r="G44" s="40" t="s">
        <v>3</v>
      </c>
      <c r="H44" s="92"/>
      <c r="I44" s="123"/>
      <c r="J44" s="124"/>
      <c r="K44" s="109"/>
    </row>
    <row r="45" spans="1:11" ht="12.75">
      <c r="A45" s="105" t="s">
        <v>10</v>
      </c>
      <c r="B45" s="106"/>
      <c r="C45" s="131"/>
      <c r="D45" s="106"/>
      <c r="E45" s="106"/>
      <c r="F45" s="106"/>
      <c r="G45" s="106"/>
      <c r="H45" s="106"/>
      <c r="I45" s="106"/>
      <c r="J45" s="106"/>
      <c r="K45" s="46"/>
    </row>
    <row r="46" spans="1:11" ht="12.75">
      <c r="A46" s="1">
        <v>1</v>
      </c>
      <c r="B46" s="11" t="s">
        <v>28</v>
      </c>
      <c r="C46" s="35" t="s">
        <v>130</v>
      </c>
      <c r="D46" s="36">
        <v>2</v>
      </c>
      <c r="E46" s="39">
        <v>1</v>
      </c>
      <c r="F46" s="36"/>
      <c r="G46" s="1"/>
      <c r="H46" s="1"/>
      <c r="I46" s="16">
        <v>4</v>
      </c>
      <c r="J46" s="17" t="s">
        <v>33</v>
      </c>
      <c r="K46" s="46"/>
    </row>
    <row r="47" spans="1:11" ht="12.75">
      <c r="A47" s="1">
        <v>2</v>
      </c>
      <c r="B47" s="11" t="s">
        <v>113</v>
      </c>
      <c r="C47" s="35" t="s">
        <v>131</v>
      </c>
      <c r="D47" s="36">
        <v>2</v>
      </c>
      <c r="E47" s="39">
        <v>1</v>
      </c>
      <c r="F47" s="36">
        <v>1</v>
      </c>
      <c r="G47" s="1"/>
      <c r="H47" s="1"/>
      <c r="I47" s="16">
        <v>5</v>
      </c>
      <c r="J47" s="17" t="s">
        <v>33</v>
      </c>
      <c r="K47" s="46"/>
    </row>
    <row r="48" spans="1:11" ht="12.75">
      <c r="A48" s="1">
        <v>3</v>
      </c>
      <c r="B48" s="84" t="s">
        <v>31</v>
      </c>
      <c r="C48" s="35" t="s">
        <v>132</v>
      </c>
      <c r="D48" s="36">
        <v>2</v>
      </c>
      <c r="E48" s="36">
        <v>1</v>
      </c>
      <c r="F48" s="36"/>
      <c r="G48" s="1"/>
      <c r="H48" s="1"/>
      <c r="I48" s="16">
        <v>3</v>
      </c>
      <c r="J48" s="17" t="s">
        <v>33</v>
      </c>
      <c r="K48" s="46"/>
    </row>
    <row r="49" spans="1:11" ht="12.75">
      <c r="A49" s="1">
        <v>4</v>
      </c>
      <c r="B49" s="11" t="s">
        <v>68</v>
      </c>
      <c r="C49" s="35" t="s">
        <v>133</v>
      </c>
      <c r="D49" s="36">
        <v>2</v>
      </c>
      <c r="E49" s="36">
        <v>1</v>
      </c>
      <c r="F49" s="36"/>
      <c r="G49" s="1"/>
      <c r="H49" s="1"/>
      <c r="I49" s="2">
        <f>SUM(D49:G49)</f>
        <v>3</v>
      </c>
      <c r="J49" s="17" t="s">
        <v>33</v>
      </c>
      <c r="K49" s="46"/>
    </row>
    <row r="50" spans="1:11" ht="12.75">
      <c r="A50" s="1">
        <v>5</v>
      </c>
      <c r="B50" s="85" t="s">
        <v>109</v>
      </c>
      <c r="C50" s="35" t="s">
        <v>134</v>
      </c>
      <c r="D50" s="1">
        <v>1</v>
      </c>
      <c r="E50" s="15"/>
      <c r="F50" s="1">
        <v>1</v>
      </c>
      <c r="G50" s="1"/>
      <c r="H50" s="1"/>
      <c r="I50" s="2">
        <v>3</v>
      </c>
      <c r="J50" s="17" t="s">
        <v>25</v>
      </c>
      <c r="K50" s="46"/>
    </row>
    <row r="51" spans="1:11" ht="12.75">
      <c r="A51" s="1">
        <v>6</v>
      </c>
      <c r="B51" s="86" t="s">
        <v>107</v>
      </c>
      <c r="C51" s="35" t="s">
        <v>135</v>
      </c>
      <c r="D51" s="36">
        <v>1</v>
      </c>
      <c r="E51" s="36"/>
      <c r="F51" s="36">
        <v>2</v>
      </c>
      <c r="G51" s="1"/>
      <c r="H51" s="1"/>
      <c r="I51" s="2">
        <v>4</v>
      </c>
      <c r="J51" s="17" t="s">
        <v>25</v>
      </c>
      <c r="K51" s="46"/>
    </row>
    <row r="52" spans="1:11" ht="12.75">
      <c r="A52" s="1">
        <v>7</v>
      </c>
      <c r="B52" s="12" t="s">
        <v>108</v>
      </c>
      <c r="C52" s="35" t="s">
        <v>136</v>
      </c>
      <c r="D52" s="36">
        <v>2</v>
      </c>
      <c r="E52" s="36"/>
      <c r="F52" s="36"/>
      <c r="G52" s="1"/>
      <c r="H52" s="1"/>
      <c r="I52" s="2">
        <v>2</v>
      </c>
      <c r="J52" s="1" t="s">
        <v>25</v>
      </c>
      <c r="K52" s="82"/>
    </row>
    <row r="53" spans="1:10" ht="12.75">
      <c r="A53" s="1">
        <v>8</v>
      </c>
      <c r="B53" s="12" t="s">
        <v>114</v>
      </c>
      <c r="C53" s="35" t="s">
        <v>137</v>
      </c>
      <c r="D53" s="36">
        <v>2</v>
      </c>
      <c r="E53" s="39"/>
      <c r="F53" s="36"/>
      <c r="G53" s="1"/>
      <c r="H53" s="1"/>
      <c r="I53" s="2">
        <f>SUM(D53:G53)</f>
        <v>2</v>
      </c>
      <c r="J53" s="1" t="s">
        <v>33</v>
      </c>
    </row>
    <row r="54" spans="1:11" ht="12.75">
      <c r="A54" s="19">
        <v>9</v>
      </c>
      <c r="B54" s="11" t="s">
        <v>115</v>
      </c>
      <c r="C54" s="35" t="s">
        <v>138</v>
      </c>
      <c r="D54" s="1"/>
      <c r="E54" s="1">
        <v>1</v>
      </c>
      <c r="F54" s="1"/>
      <c r="G54" s="5"/>
      <c r="H54" s="38"/>
      <c r="I54" s="3">
        <f>SUM(D54:G54)</f>
        <v>1</v>
      </c>
      <c r="J54" s="17" t="s">
        <v>25</v>
      </c>
      <c r="K54" s="46"/>
    </row>
    <row r="55" spans="1:11" ht="12.75">
      <c r="A55" s="1">
        <v>10</v>
      </c>
      <c r="B55" s="11" t="s">
        <v>30</v>
      </c>
      <c r="C55" s="35" t="s">
        <v>139</v>
      </c>
      <c r="D55" s="36"/>
      <c r="E55" s="36"/>
      <c r="F55" s="36">
        <v>1</v>
      </c>
      <c r="G55" s="1"/>
      <c r="H55" s="1"/>
      <c r="I55" s="2">
        <v>1</v>
      </c>
      <c r="J55" s="17" t="s">
        <v>25</v>
      </c>
      <c r="K55" s="46"/>
    </row>
    <row r="56" spans="1:10" ht="12.75">
      <c r="A56" s="101" t="s">
        <v>11</v>
      </c>
      <c r="B56" s="101"/>
      <c r="C56" s="101"/>
      <c r="D56" s="10">
        <f>SUM(D46:D55)</f>
        <v>14</v>
      </c>
      <c r="E56" s="10">
        <f>SUM(E46:E55)</f>
        <v>5</v>
      </c>
      <c r="F56" s="10">
        <f>SUM(F46:F55)</f>
        <v>5</v>
      </c>
      <c r="G56" s="10">
        <f>SUM(G46:G55)</f>
        <v>0</v>
      </c>
      <c r="H56" s="10"/>
      <c r="I56" s="10">
        <f>SUM(I46:I55)</f>
        <v>28</v>
      </c>
      <c r="J56" s="2"/>
    </row>
    <row r="57" spans="1:10" ht="12.75">
      <c r="A57" s="105" t="s">
        <v>12</v>
      </c>
      <c r="B57" s="106"/>
      <c r="C57" s="106"/>
      <c r="D57" s="106"/>
      <c r="E57" s="106"/>
      <c r="F57" s="106"/>
      <c r="G57" s="106"/>
      <c r="H57" s="106"/>
      <c r="I57" s="106"/>
      <c r="J57" s="107"/>
    </row>
    <row r="58" spans="1:10" ht="12.75">
      <c r="A58" s="1">
        <v>1</v>
      </c>
      <c r="B58" s="99" t="s">
        <v>82</v>
      </c>
      <c r="C58" s="35" t="s">
        <v>140</v>
      </c>
      <c r="D58" s="136">
        <v>2</v>
      </c>
      <c r="E58" s="136"/>
      <c r="F58" s="136"/>
      <c r="G58" s="136"/>
      <c r="H58" s="96"/>
      <c r="I58" s="114">
        <v>2</v>
      </c>
      <c r="J58" s="136" t="s">
        <v>25</v>
      </c>
    </row>
    <row r="59" spans="1:10" ht="25.5">
      <c r="A59" s="1">
        <v>2</v>
      </c>
      <c r="B59" s="87" t="s">
        <v>84</v>
      </c>
      <c r="C59" s="35" t="s">
        <v>141</v>
      </c>
      <c r="D59" s="117"/>
      <c r="E59" s="117"/>
      <c r="F59" s="117"/>
      <c r="G59" s="117"/>
      <c r="H59" s="19"/>
      <c r="I59" s="115"/>
      <c r="J59" s="117"/>
    </row>
    <row r="60" spans="1:10" ht="12.75">
      <c r="A60" s="101" t="s">
        <v>13</v>
      </c>
      <c r="B60" s="101"/>
      <c r="C60" s="101"/>
      <c r="D60" s="10">
        <v>2</v>
      </c>
      <c r="E60" s="10">
        <v>0</v>
      </c>
      <c r="F60" s="10">
        <v>0</v>
      </c>
      <c r="G60" s="10">
        <v>0</v>
      </c>
      <c r="H60" s="10"/>
      <c r="I60" s="10">
        <v>2</v>
      </c>
      <c r="J60" s="2"/>
    </row>
    <row r="61" spans="1:10" ht="12.75">
      <c r="A61" s="102" t="s">
        <v>14</v>
      </c>
      <c r="B61" s="102"/>
      <c r="C61" s="102"/>
      <c r="D61" s="52">
        <f>D56+D60</f>
        <v>16</v>
      </c>
      <c r="E61" s="52">
        <f>E56+E60</f>
        <v>5</v>
      </c>
      <c r="F61" s="52">
        <f>F56+F60</f>
        <v>5</v>
      </c>
      <c r="G61" s="52">
        <f>G56+G60</f>
        <v>0</v>
      </c>
      <c r="H61" s="52"/>
      <c r="I61" s="52">
        <f>I56+I60</f>
        <v>30</v>
      </c>
      <c r="J61" s="16"/>
    </row>
    <row r="62" spans="1:10" ht="12.75">
      <c r="A62" s="103" t="s">
        <v>15</v>
      </c>
      <c r="B62" s="103"/>
      <c r="C62" s="103"/>
      <c r="D62" s="104">
        <f>SUM(D61:G61)</f>
        <v>26</v>
      </c>
      <c r="E62" s="104"/>
      <c r="F62" s="104"/>
      <c r="G62" s="104"/>
      <c r="H62" s="104"/>
      <c r="I62" s="104"/>
      <c r="J62" s="104"/>
    </row>
    <row r="63" spans="1:10" ht="12.75">
      <c r="A63" s="105" t="s">
        <v>16</v>
      </c>
      <c r="B63" s="106"/>
      <c r="C63" s="106"/>
      <c r="D63" s="106"/>
      <c r="E63" s="106"/>
      <c r="F63" s="106"/>
      <c r="G63" s="106"/>
      <c r="H63" s="106"/>
      <c r="I63" s="106"/>
      <c r="J63" s="107"/>
    </row>
    <row r="64" spans="1:10" ht="12.75">
      <c r="A64" s="1">
        <v>1</v>
      </c>
      <c r="B64" s="25" t="s">
        <v>96</v>
      </c>
      <c r="C64" s="35" t="s">
        <v>142</v>
      </c>
      <c r="D64" s="36"/>
      <c r="E64" s="36"/>
      <c r="F64" s="36">
        <v>1</v>
      </c>
      <c r="G64" s="1"/>
      <c r="H64" s="1"/>
      <c r="I64" s="2">
        <v>1</v>
      </c>
      <c r="J64" s="1" t="s">
        <v>25</v>
      </c>
    </row>
    <row r="65" spans="1:10" ht="12.75">
      <c r="A65" s="1">
        <v>2</v>
      </c>
      <c r="B65" s="25" t="s">
        <v>106</v>
      </c>
      <c r="C65" s="35" t="s">
        <v>143</v>
      </c>
      <c r="D65" s="36"/>
      <c r="E65" s="36">
        <v>1</v>
      </c>
      <c r="F65" s="36"/>
      <c r="G65" s="1"/>
      <c r="H65" s="1"/>
      <c r="I65" s="2">
        <v>1</v>
      </c>
      <c r="J65" s="1" t="s">
        <v>25</v>
      </c>
    </row>
    <row r="66" spans="1:10" ht="12.75">
      <c r="A66" s="1">
        <v>3</v>
      </c>
      <c r="B66" s="25" t="s">
        <v>213</v>
      </c>
      <c r="C66" s="35"/>
      <c r="D66" s="36">
        <v>2</v>
      </c>
      <c r="E66" s="36">
        <v>2</v>
      </c>
      <c r="F66" s="36"/>
      <c r="G66" s="1"/>
      <c r="H66" s="1"/>
      <c r="I66" s="2">
        <v>5</v>
      </c>
      <c r="J66" s="1" t="s">
        <v>33</v>
      </c>
    </row>
    <row r="67" spans="1:11" ht="12.75">
      <c r="A67" s="1">
        <v>4</v>
      </c>
      <c r="B67" s="25" t="s">
        <v>99</v>
      </c>
      <c r="C67" s="35"/>
      <c r="D67" s="36"/>
      <c r="E67" s="36"/>
      <c r="F67" s="36"/>
      <c r="G67" s="1"/>
      <c r="H67" s="1"/>
      <c r="I67" s="2"/>
      <c r="J67" s="1" t="s">
        <v>25</v>
      </c>
      <c r="K67" s="89"/>
    </row>
    <row r="68" spans="1:10" ht="12.75">
      <c r="A68" s="101" t="s">
        <v>17</v>
      </c>
      <c r="B68" s="101"/>
      <c r="C68" s="101"/>
      <c r="D68" s="10">
        <v>2</v>
      </c>
      <c r="E68" s="10">
        <v>3</v>
      </c>
      <c r="F68" s="10">
        <f>SUM(F64:F65)</f>
        <v>1</v>
      </c>
      <c r="G68" s="10">
        <f>SUM(G64:G65)</f>
        <v>0</v>
      </c>
      <c r="H68" s="10"/>
      <c r="I68" s="10">
        <f>SUM(I64:I67)</f>
        <v>7</v>
      </c>
      <c r="J68" s="2"/>
    </row>
    <row r="69" spans="1:10" ht="12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2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2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2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2.7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2.7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12.7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2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2.7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12.7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2.7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12.75">
      <c r="A83" s="45"/>
      <c r="B83" s="41" t="s">
        <v>18</v>
      </c>
      <c r="C83" s="41" t="s">
        <v>21</v>
      </c>
      <c r="D83" s="118" t="s">
        <v>20</v>
      </c>
      <c r="E83" s="118"/>
      <c r="F83" s="118"/>
      <c r="G83" s="118"/>
      <c r="H83" s="41"/>
      <c r="I83" s="41" t="s">
        <v>19</v>
      </c>
      <c r="J83" s="45"/>
    </row>
    <row r="84" spans="1:10" ht="12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1" ht="12.75">
      <c r="A85" s="119" t="s">
        <v>4</v>
      </c>
      <c r="B85" s="121" t="s">
        <v>5</v>
      </c>
      <c r="C85" s="121"/>
      <c r="D85" s="121" t="s">
        <v>6</v>
      </c>
      <c r="E85" s="121"/>
      <c r="F85" s="121"/>
      <c r="G85" s="121"/>
      <c r="H85" s="91"/>
      <c r="I85" s="122" t="s">
        <v>7</v>
      </c>
      <c r="J85" s="124" t="s">
        <v>22</v>
      </c>
      <c r="K85" s="108"/>
    </row>
    <row r="86" spans="1:11" ht="12.75">
      <c r="A86" s="120"/>
      <c r="B86" s="40" t="s">
        <v>8</v>
      </c>
      <c r="C86" s="40" t="s">
        <v>9</v>
      </c>
      <c r="D86" s="40" t="s">
        <v>0</v>
      </c>
      <c r="E86" s="40" t="s">
        <v>1</v>
      </c>
      <c r="F86" s="40" t="s">
        <v>2</v>
      </c>
      <c r="G86" s="40" t="s">
        <v>3</v>
      </c>
      <c r="H86" s="92"/>
      <c r="I86" s="123"/>
      <c r="J86" s="124"/>
      <c r="K86" s="109"/>
    </row>
    <row r="87" spans="1:11" ht="12.75">
      <c r="A87" s="105" t="s">
        <v>10</v>
      </c>
      <c r="B87" s="106"/>
      <c r="C87" s="131"/>
      <c r="D87" s="106"/>
      <c r="E87" s="106"/>
      <c r="F87" s="106"/>
      <c r="G87" s="106"/>
      <c r="H87" s="106"/>
      <c r="I87" s="106"/>
      <c r="J87" s="106"/>
      <c r="K87" s="46"/>
    </row>
    <row r="88" spans="1:11" ht="12.75">
      <c r="A88" s="1">
        <v>1</v>
      </c>
      <c r="B88" s="31" t="s">
        <v>34</v>
      </c>
      <c r="C88" s="35" t="s">
        <v>144</v>
      </c>
      <c r="D88" s="57">
        <v>2</v>
      </c>
      <c r="E88" s="39">
        <v>1</v>
      </c>
      <c r="F88" s="36"/>
      <c r="G88" s="1"/>
      <c r="H88" s="1"/>
      <c r="I88" s="2">
        <v>4</v>
      </c>
      <c r="J88" s="17" t="s">
        <v>33</v>
      </c>
      <c r="K88" s="47"/>
    </row>
    <row r="89" spans="1:11" ht="12.75">
      <c r="A89" s="1">
        <v>2</v>
      </c>
      <c r="B89" s="31" t="s">
        <v>43</v>
      </c>
      <c r="C89" s="35" t="s">
        <v>145</v>
      </c>
      <c r="D89" s="57">
        <v>3</v>
      </c>
      <c r="E89" s="36">
        <v>2</v>
      </c>
      <c r="F89" s="36"/>
      <c r="G89" s="1"/>
      <c r="H89" s="1"/>
      <c r="I89" s="2">
        <f>SUM(D89:G89)</f>
        <v>5</v>
      </c>
      <c r="J89" s="17" t="s">
        <v>33</v>
      </c>
      <c r="K89" s="47"/>
    </row>
    <row r="90" spans="1:11" ht="12.75">
      <c r="A90" s="1">
        <v>3</v>
      </c>
      <c r="B90" s="31" t="s">
        <v>44</v>
      </c>
      <c r="C90" s="35" t="s">
        <v>146</v>
      </c>
      <c r="D90" s="57">
        <v>2</v>
      </c>
      <c r="E90" s="36"/>
      <c r="F90" s="36">
        <v>1</v>
      </c>
      <c r="G90" s="1"/>
      <c r="H90" s="1"/>
      <c r="I90" s="2">
        <f>SUM(D90:G90)</f>
        <v>3</v>
      </c>
      <c r="J90" s="17" t="s">
        <v>33</v>
      </c>
      <c r="K90" s="46"/>
    </row>
    <row r="91" spans="1:11" ht="12.75">
      <c r="A91" s="18">
        <v>4</v>
      </c>
      <c r="B91" s="13" t="s">
        <v>36</v>
      </c>
      <c r="C91" s="35" t="s">
        <v>147</v>
      </c>
      <c r="D91" s="58">
        <v>2</v>
      </c>
      <c r="E91" s="59"/>
      <c r="F91" s="58">
        <v>1</v>
      </c>
      <c r="G91" s="60"/>
      <c r="H91" s="60"/>
      <c r="I91" s="2">
        <v>3</v>
      </c>
      <c r="J91" s="18" t="s">
        <v>33</v>
      </c>
      <c r="K91" s="61"/>
    </row>
    <row r="92" spans="1:11" ht="12.75">
      <c r="A92" s="1">
        <v>5</v>
      </c>
      <c r="B92" s="31" t="s">
        <v>42</v>
      </c>
      <c r="C92" s="35" t="s">
        <v>148</v>
      </c>
      <c r="D92" s="57">
        <v>1</v>
      </c>
      <c r="E92" s="36"/>
      <c r="F92" s="36">
        <v>2</v>
      </c>
      <c r="G92" s="1"/>
      <c r="H92" s="1"/>
      <c r="I92" s="2">
        <f>SUM(D92:G92)</f>
        <v>3</v>
      </c>
      <c r="J92" s="17" t="s">
        <v>25</v>
      </c>
      <c r="K92" s="47"/>
    </row>
    <row r="93" spans="1:11" ht="12.75">
      <c r="A93" s="1">
        <v>6</v>
      </c>
      <c r="B93" s="31" t="s">
        <v>39</v>
      </c>
      <c r="C93" s="35" t="s">
        <v>149</v>
      </c>
      <c r="D93" s="57">
        <v>2</v>
      </c>
      <c r="E93" s="36">
        <v>1</v>
      </c>
      <c r="F93" s="36">
        <v>1</v>
      </c>
      <c r="G93" s="1"/>
      <c r="H93" s="1"/>
      <c r="I93" s="2">
        <v>5</v>
      </c>
      <c r="J93" s="17" t="s">
        <v>33</v>
      </c>
      <c r="K93" s="46"/>
    </row>
    <row r="94" spans="1:11" ht="12.75">
      <c r="A94" s="1">
        <v>7</v>
      </c>
      <c r="B94" s="31" t="s">
        <v>52</v>
      </c>
      <c r="C94" s="35" t="s">
        <v>150</v>
      </c>
      <c r="D94" s="62">
        <v>1</v>
      </c>
      <c r="E94" s="48">
        <v>1</v>
      </c>
      <c r="F94" s="36"/>
      <c r="G94" s="1"/>
      <c r="H94" s="1"/>
      <c r="I94" s="2">
        <v>3</v>
      </c>
      <c r="J94" s="17" t="s">
        <v>25</v>
      </c>
      <c r="K94" s="46"/>
    </row>
    <row r="95" spans="1:11" ht="12.75">
      <c r="A95" s="1">
        <v>8</v>
      </c>
      <c r="B95" s="78" t="s">
        <v>69</v>
      </c>
      <c r="C95" s="35" t="s">
        <v>151</v>
      </c>
      <c r="D95" s="62">
        <v>1</v>
      </c>
      <c r="E95" s="36"/>
      <c r="F95" s="48">
        <v>1</v>
      </c>
      <c r="G95" s="1"/>
      <c r="H95" s="1"/>
      <c r="I95" s="2">
        <v>2</v>
      </c>
      <c r="J95" s="17" t="s">
        <v>25</v>
      </c>
      <c r="K95" s="46"/>
    </row>
    <row r="96" spans="1:11" ht="12.75">
      <c r="A96" s="1">
        <v>9</v>
      </c>
      <c r="B96" s="31" t="s">
        <v>70</v>
      </c>
      <c r="C96" s="35" t="s">
        <v>152</v>
      </c>
      <c r="D96" s="57"/>
      <c r="E96" s="36">
        <v>1</v>
      </c>
      <c r="F96" s="36"/>
      <c r="G96" s="1"/>
      <c r="H96" s="1"/>
      <c r="I96" s="2">
        <f>SUM(D96:G96)</f>
        <v>1</v>
      </c>
      <c r="J96" s="17" t="s">
        <v>25</v>
      </c>
      <c r="K96" s="46"/>
    </row>
    <row r="97" spans="1:11" ht="12.75">
      <c r="A97" s="1">
        <v>10</v>
      </c>
      <c r="B97" s="79" t="s">
        <v>71</v>
      </c>
      <c r="C97" s="35" t="s">
        <v>153</v>
      </c>
      <c r="D97" s="57"/>
      <c r="E97" s="36"/>
      <c r="F97" s="36">
        <v>1</v>
      </c>
      <c r="G97" s="5"/>
      <c r="H97" s="5"/>
      <c r="I97" s="2">
        <v>1</v>
      </c>
      <c r="J97" s="17" t="s">
        <v>25</v>
      </c>
      <c r="K97" s="46"/>
    </row>
    <row r="98" spans="1:10" ht="12.75">
      <c r="A98" s="101" t="s">
        <v>11</v>
      </c>
      <c r="B98" s="101"/>
      <c r="C98" s="123"/>
      <c r="D98" s="10">
        <f>SUM(D88:D97)</f>
        <v>14</v>
      </c>
      <c r="E98" s="10">
        <f>SUM(E88:E97)</f>
        <v>6</v>
      </c>
      <c r="F98" s="10">
        <f>SUM(F88:F97)</f>
        <v>7</v>
      </c>
      <c r="G98" s="10">
        <f>SUM(G88:G97)</f>
        <v>0</v>
      </c>
      <c r="H98" s="10"/>
      <c r="I98" s="10">
        <f>SUM(I88:I97)</f>
        <v>30</v>
      </c>
      <c r="J98" s="2"/>
    </row>
    <row r="99" spans="1:10" ht="12.75">
      <c r="A99" s="105" t="s">
        <v>12</v>
      </c>
      <c r="B99" s="106"/>
      <c r="C99" s="106"/>
      <c r="D99" s="106"/>
      <c r="E99" s="106"/>
      <c r="F99" s="106"/>
      <c r="G99" s="106"/>
      <c r="H99" s="106"/>
      <c r="I99" s="106"/>
      <c r="J99" s="107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2"/>
      <c r="J100" s="1"/>
    </row>
    <row r="101" spans="1:10" ht="12.75">
      <c r="A101" s="101" t="s">
        <v>13</v>
      </c>
      <c r="B101" s="101"/>
      <c r="C101" s="101"/>
      <c r="D101" s="10">
        <f>SUM(D100:D100)</f>
        <v>0</v>
      </c>
      <c r="E101" s="10">
        <f>SUM(E100:E100)</f>
        <v>0</v>
      </c>
      <c r="F101" s="10">
        <f>SUM(F100:F100)</f>
        <v>0</v>
      </c>
      <c r="G101" s="10">
        <f>SUM(G100:G100)</f>
        <v>0</v>
      </c>
      <c r="H101" s="10"/>
      <c r="I101" s="10">
        <f>SUM(I100:I100)</f>
        <v>0</v>
      </c>
      <c r="J101" s="2"/>
    </row>
    <row r="102" spans="1:10" ht="12.75">
      <c r="A102" s="102" t="s">
        <v>14</v>
      </c>
      <c r="B102" s="102"/>
      <c r="C102" s="102"/>
      <c r="D102" s="52">
        <f>D98+D101</f>
        <v>14</v>
      </c>
      <c r="E102" s="52">
        <f>E98+E101</f>
        <v>6</v>
      </c>
      <c r="F102" s="52">
        <f>F98+F101</f>
        <v>7</v>
      </c>
      <c r="G102" s="52">
        <f>G98+G101</f>
        <v>0</v>
      </c>
      <c r="H102" s="52"/>
      <c r="I102" s="52">
        <f>I98+I101</f>
        <v>30</v>
      </c>
      <c r="J102" s="16"/>
    </row>
    <row r="103" spans="1:10" ht="12.75">
      <c r="A103" s="103" t="s">
        <v>15</v>
      </c>
      <c r="B103" s="103"/>
      <c r="C103" s="103"/>
      <c r="D103" s="104">
        <f>SUM(D102:G102)</f>
        <v>27</v>
      </c>
      <c r="E103" s="104"/>
      <c r="F103" s="104"/>
      <c r="G103" s="104"/>
      <c r="H103" s="104"/>
      <c r="I103" s="104"/>
      <c r="J103" s="104"/>
    </row>
    <row r="104" spans="1:10" ht="12.75">
      <c r="A104" s="105" t="s">
        <v>16</v>
      </c>
      <c r="B104" s="106"/>
      <c r="C104" s="131"/>
      <c r="D104" s="106"/>
      <c r="E104" s="106"/>
      <c r="F104" s="106"/>
      <c r="G104" s="106"/>
      <c r="H104" s="106"/>
      <c r="I104" s="106"/>
      <c r="J104" s="107"/>
    </row>
    <row r="105" spans="1:10" ht="12.75">
      <c r="A105" s="1">
        <v>1</v>
      </c>
      <c r="B105" s="25" t="s">
        <v>110</v>
      </c>
      <c r="C105" s="35" t="s">
        <v>154</v>
      </c>
      <c r="D105" s="5"/>
      <c r="E105" s="1">
        <v>1</v>
      </c>
      <c r="F105" s="1"/>
      <c r="G105" s="1"/>
      <c r="H105" s="1"/>
      <c r="I105" s="2">
        <v>1</v>
      </c>
      <c r="J105" s="1" t="s">
        <v>25</v>
      </c>
    </row>
    <row r="106" spans="1:10" ht="12.75">
      <c r="A106" s="1">
        <v>2</v>
      </c>
      <c r="B106" s="26" t="s">
        <v>214</v>
      </c>
      <c r="C106" s="35"/>
      <c r="D106" s="5">
        <v>2</v>
      </c>
      <c r="E106" s="1">
        <v>2</v>
      </c>
      <c r="F106" s="1"/>
      <c r="G106" s="1"/>
      <c r="H106" s="1"/>
      <c r="I106" s="2">
        <v>5</v>
      </c>
      <c r="J106" s="1" t="s">
        <v>33</v>
      </c>
    </row>
    <row r="107" spans="1:10" ht="12.75">
      <c r="A107" s="1">
        <v>3</v>
      </c>
      <c r="B107" s="26" t="s">
        <v>97</v>
      </c>
      <c r="C107" s="35" t="s">
        <v>155</v>
      </c>
      <c r="D107" s="5"/>
      <c r="E107" s="1"/>
      <c r="F107" s="1">
        <v>1</v>
      </c>
      <c r="G107" s="1"/>
      <c r="H107" s="1"/>
      <c r="I107" s="2">
        <v>1</v>
      </c>
      <c r="J107" s="1" t="s">
        <v>25</v>
      </c>
    </row>
    <row r="108" spans="1:10" ht="12.75">
      <c r="A108" s="101" t="s">
        <v>17</v>
      </c>
      <c r="B108" s="101"/>
      <c r="C108" s="123"/>
      <c r="D108" s="10">
        <f>SUM(D105:D107)</f>
        <v>2</v>
      </c>
      <c r="E108" s="10">
        <f>SUM(E105:E107)</f>
        <v>3</v>
      </c>
      <c r="F108" s="10">
        <f>SUM(F105:F107)</f>
        <v>1</v>
      </c>
      <c r="G108" s="10">
        <f>SUM(G105:G107)</f>
        <v>0</v>
      </c>
      <c r="H108" s="10"/>
      <c r="I108" s="10">
        <f>SUM(I105:I107)</f>
        <v>7</v>
      </c>
      <c r="J108" s="2"/>
    </row>
    <row r="109" spans="1:10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2.75">
      <c r="A124" s="45"/>
      <c r="B124" s="41" t="s">
        <v>18</v>
      </c>
      <c r="C124" s="41" t="s">
        <v>21</v>
      </c>
      <c r="D124" s="118" t="s">
        <v>20</v>
      </c>
      <c r="E124" s="118"/>
      <c r="F124" s="118"/>
      <c r="G124" s="118"/>
      <c r="H124" s="41"/>
      <c r="I124" s="41" t="s">
        <v>21</v>
      </c>
      <c r="J124" s="45"/>
    </row>
    <row r="125" spans="1:10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1" ht="12.75">
      <c r="A126" s="119" t="s">
        <v>4</v>
      </c>
      <c r="B126" s="121" t="s">
        <v>5</v>
      </c>
      <c r="C126" s="121"/>
      <c r="D126" s="121" t="s">
        <v>6</v>
      </c>
      <c r="E126" s="121"/>
      <c r="F126" s="121"/>
      <c r="G126" s="121"/>
      <c r="H126" s="91"/>
      <c r="I126" s="122" t="s">
        <v>7</v>
      </c>
      <c r="J126" s="124" t="s">
        <v>22</v>
      </c>
      <c r="K126" s="108"/>
    </row>
    <row r="127" spans="1:11" ht="12.75">
      <c r="A127" s="120"/>
      <c r="B127" s="40" t="s">
        <v>8</v>
      </c>
      <c r="C127" s="40" t="s">
        <v>9</v>
      </c>
      <c r="D127" s="40" t="s">
        <v>0</v>
      </c>
      <c r="E127" s="40" t="s">
        <v>1</v>
      </c>
      <c r="F127" s="40" t="s">
        <v>2</v>
      </c>
      <c r="G127" s="40" t="s">
        <v>3</v>
      </c>
      <c r="H127" s="92"/>
      <c r="I127" s="123"/>
      <c r="J127" s="124"/>
      <c r="K127" s="109"/>
    </row>
    <row r="128" spans="1:11" ht="12.75">
      <c r="A128" s="105" t="s">
        <v>10</v>
      </c>
      <c r="B128" s="106"/>
      <c r="C128" s="131"/>
      <c r="D128" s="106"/>
      <c r="E128" s="106"/>
      <c r="F128" s="106"/>
      <c r="G128" s="106"/>
      <c r="H128" s="106"/>
      <c r="I128" s="106"/>
      <c r="J128" s="106"/>
      <c r="K128" s="46"/>
    </row>
    <row r="129" spans="1:11" ht="12.75">
      <c r="A129" s="1">
        <v>1</v>
      </c>
      <c r="B129" s="25" t="s">
        <v>55</v>
      </c>
      <c r="C129" s="35" t="s">
        <v>156</v>
      </c>
      <c r="D129" s="62">
        <v>2</v>
      </c>
      <c r="E129" s="48">
        <v>2</v>
      </c>
      <c r="F129" s="36"/>
      <c r="G129" s="1"/>
      <c r="H129" s="1"/>
      <c r="I129" s="2">
        <f>D129+E129</f>
        <v>4</v>
      </c>
      <c r="J129" s="17" t="s">
        <v>33</v>
      </c>
      <c r="K129" s="63"/>
    </row>
    <row r="130" spans="1:11" ht="25.5">
      <c r="A130" s="1">
        <v>2</v>
      </c>
      <c r="B130" s="25" t="s">
        <v>45</v>
      </c>
      <c r="C130" s="35" t="s">
        <v>157</v>
      </c>
      <c r="D130" s="57">
        <v>3</v>
      </c>
      <c r="E130" s="36"/>
      <c r="F130" s="36">
        <v>1</v>
      </c>
      <c r="G130" s="1">
        <v>1</v>
      </c>
      <c r="H130" s="1"/>
      <c r="I130" s="2">
        <v>6</v>
      </c>
      <c r="J130" s="17" t="s">
        <v>33</v>
      </c>
      <c r="K130" s="46"/>
    </row>
    <row r="131" spans="1:11" ht="12.75">
      <c r="A131" s="1">
        <v>3</v>
      </c>
      <c r="B131" s="27" t="s">
        <v>51</v>
      </c>
      <c r="C131" s="35" t="s">
        <v>158</v>
      </c>
      <c r="D131" s="64">
        <v>2</v>
      </c>
      <c r="E131" s="36"/>
      <c r="F131" s="48">
        <v>3</v>
      </c>
      <c r="G131" s="1"/>
      <c r="H131" s="1"/>
      <c r="I131" s="2">
        <v>6</v>
      </c>
      <c r="J131" s="17" t="s">
        <v>33</v>
      </c>
      <c r="K131" s="63"/>
    </row>
    <row r="132" spans="1:11" ht="25.5">
      <c r="A132" s="1">
        <v>4</v>
      </c>
      <c r="B132" s="27" t="s">
        <v>84</v>
      </c>
      <c r="C132" s="35" t="s">
        <v>159</v>
      </c>
      <c r="D132" s="65">
        <v>2</v>
      </c>
      <c r="E132" s="36">
        <v>1</v>
      </c>
      <c r="F132" s="36"/>
      <c r="G132" s="1"/>
      <c r="H132" s="1"/>
      <c r="I132" s="2">
        <v>4</v>
      </c>
      <c r="J132" s="17" t="s">
        <v>33</v>
      </c>
      <c r="K132" s="46"/>
    </row>
    <row r="133" spans="1:11" ht="12.75">
      <c r="A133" s="1">
        <v>5</v>
      </c>
      <c r="B133" s="27" t="s">
        <v>75</v>
      </c>
      <c r="C133" s="35" t="s">
        <v>160</v>
      </c>
      <c r="D133" s="57">
        <v>2</v>
      </c>
      <c r="E133" s="36"/>
      <c r="F133" s="36"/>
      <c r="G133" s="1"/>
      <c r="H133" s="1"/>
      <c r="I133" s="2">
        <f>SUM(D133:G133)</f>
        <v>2</v>
      </c>
      <c r="J133" s="17" t="s">
        <v>33</v>
      </c>
      <c r="K133" s="47"/>
    </row>
    <row r="134" spans="1:11" ht="12.75">
      <c r="A134" s="1">
        <v>6</v>
      </c>
      <c r="B134" s="27" t="s">
        <v>35</v>
      </c>
      <c r="C134" s="35" t="s">
        <v>161</v>
      </c>
      <c r="D134" s="66">
        <v>2</v>
      </c>
      <c r="E134" s="36"/>
      <c r="F134" s="36">
        <v>2</v>
      </c>
      <c r="G134" s="1"/>
      <c r="H134" s="1"/>
      <c r="I134" s="2">
        <v>4</v>
      </c>
      <c r="J134" s="17" t="s">
        <v>25</v>
      </c>
      <c r="K134" s="46"/>
    </row>
    <row r="135" spans="1:11" ht="12.75">
      <c r="A135" s="1">
        <v>7</v>
      </c>
      <c r="B135" s="25" t="s">
        <v>72</v>
      </c>
      <c r="C135" s="35" t="s">
        <v>162</v>
      </c>
      <c r="D135" s="57"/>
      <c r="E135" s="36">
        <v>1</v>
      </c>
      <c r="F135" s="36"/>
      <c r="G135" s="1"/>
      <c r="H135" s="1"/>
      <c r="I135" s="2">
        <v>1</v>
      </c>
      <c r="J135" s="17" t="s">
        <v>25</v>
      </c>
      <c r="K135" s="46"/>
    </row>
    <row r="136" spans="1:11" ht="12.75">
      <c r="A136" s="1">
        <v>8</v>
      </c>
      <c r="B136" s="25" t="s">
        <v>73</v>
      </c>
      <c r="C136" s="35" t="s">
        <v>163</v>
      </c>
      <c r="D136" s="57"/>
      <c r="E136" s="36"/>
      <c r="F136" s="36">
        <v>1</v>
      </c>
      <c r="G136" s="1"/>
      <c r="H136" s="1"/>
      <c r="I136" s="2">
        <v>1</v>
      </c>
      <c r="J136" s="17" t="s">
        <v>25</v>
      </c>
      <c r="K136" s="46"/>
    </row>
    <row r="137" spans="1:10" ht="12.75">
      <c r="A137" s="101" t="s">
        <v>11</v>
      </c>
      <c r="B137" s="101"/>
      <c r="C137" s="123"/>
      <c r="D137" s="10">
        <f>SUM(D129:D136)</f>
        <v>13</v>
      </c>
      <c r="E137" s="10">
        <f>SUM(E129:E136)</f>
        <v>4</v>
      </c>
      <c r="F137" s="10">
        <f>SUM(F129:F136)</f>
        <v>7</v>
      </c>
      <c r="G137" s="10">
        <f>SUM(G129:G136)</f>
        <v>1</v>
      </c>
      <c r="H137" s="10"/>
      <c r="I137" s="10">
        <f>SUM(I129:I136)</f>
        <v>28</v>
      </c>
      <c r="J137" s="2"/>
    </row>
    <row r="138" spans="1:10" ht="12.75">
      <c r="A138" s="105" t="s">
        <v>12</v>
      </c>
      <c r="B138" s="106"/>
      <c r="C138" s="106"/>
      <c r="D138" s="106"/>
      <c r="E138" s="106"/>
      <c r="F138" s="106"/>
      <c r="G138" s="106"/>
      <c r="H138" s="106"/>
      <c r="I138" s="106"/>
      <c r="J138" s="107"/>
    </row>
    <row r="139" spans="1:10" ht="12.75">
      <c r="A139" s="1">
        <v>1</v>
      </c>
      <c r="B139" s="21" t="s">
        <v>65</v>
      </c>
      <c r="C139" s="35" t="s">
        <v>165</v>
      </c>
      <c r="D139" s="132">
        <v>1</v>
      </c>
      <c r="E139" s="112"/>
      <c r="F139" s="112"/>
      <c r="G139" s="134"/>
      <c r="H139" s="94"/>
      <c r="I139" s="128">
        <v>2</v>
      </c>
      <c r="J139" s="136" t="s">
        <v>25</v>
      </c>
    </row>
    <row r="140" spans="1:10" ht="12.75">
      <c r="A140" s="1">
        <v>2</v>
      </c>
      <c r="B140" s="21" t="s">
        <v>87</v>
      </c>
      <c r="C140" s="35" t="s">
        <v>164</v>
      </c>
      <c r="D140" s="133"/>
      <c r="E140" s="113"/>
      <c r="F140" s="113"/>
      <c r="G140" s="135"/>
      <c r="H140" s="95"/>
      <c r="I140" s="129"/>
      <c r="J140" s="117"/>
    </row>
    <row r="141" spans="1:10" ht="12.75">
      <c r="A141" s="101" t="s">
        <v>13</v>
      </c>
      <c r="B141" s="101"/>
      <c r="C141" s="101"/>
      <c r="D141" s="10">
        <v>1</v>
      </c>
      <c r="E141" s="10">
        <v>0</v>
      </c>
      <c r="F141" s="10">
        <v>0</v>
      </c>
      <c r="G141" s="10">
        <v>0</v>
      </c>
      <c r="H141" s="10"/>
      <c r="I141" s="10">
        <v>2</v>
      </c>
      <c r="J141" s="2"/>
    </row>
    <row r="142" spans="1:10" ht="12.75">
      <c r="A142" s="102" t="s">
        <v>14</v>
      </c>
      <c r="B142" s="102"/>
      <c r="C142" s="102"/>
      <c r="D142" s="52">
        <f>D137+D141</f>
        <v>14</v>
      </c>
      <c r="E142" s="52">
        <f>E137+E141</f>
        <v>4</v>
      </c>
      <c r="F142" s="52">
        <f>F137+F141</f>
        <v>7</v>
      </c>
      <c r="G142" s="52">
        <f>G137+G141</f>
        <v>1</v>
      </c>
      <c r="H142" s="52"/>
      <c r="I142" s="52">
        <f>I137+I141</f>
        <v>30</v>
      </c>
      <c r="J142" s="16"/>
    </row>
    <row r="143" spans="1:10" ht="12.75">
      <c r="A143" s="103" t="s">
        <v>15</v>
      </c>
      <c r="B143" s="103"/>
      <c r="C143" s="103"/>
      <c r="D143" s="104">
        <f>SUM(D142:G142)</f>
        <v>26</v>
      </c>
      <c r="E143" s="104"/>
      <c r="F143" s="104"/>
      <c r="G143" s="104"/>
      <c r="H143" s="104"/>
      <c r="I143" s="104"/>
      <c r="J143" s="104"/>
    </row>
    <row r="144" spans="1:10" ht="12.75">
      <c r="A144" s="105" t="s">
        <v>16</v>
      </c>
      <c r="B144" s="106"/>
      <c r="C144" s="131"/>
      <c r="D144" s="106"/>
      <c r="E144" s="106"/>
      <c r="F144" s="106"/>
      <c r="G144" s="106"/>
      <c r="H144" s="106"/>
      <c r="I144" s="106"/>
      <c r="J144" s="107"/>
    </row>
    <row r="145" spans="1:10" ht="12.75">
      <c r="A145" s="1">
        <v>1</v>
      </c>
      <c r="B145" s="25" t="s">
        <v>111</v>
      </c>
      <c r="C145" s="35" t="s">
        <v>166</v>
      </c>
      <c r="D145" s="57"/>
      <c r="E145" s="36">
        <v>1</v>
      </c>
      <c r="F145" s="1"/>
      <c r="G145" s="1"/>
      <c r="H145" s="1"/>
      <c r="I145" s="2">
        <v>1</v>
      </c>
      <c r="J145" s="1" t="s">
        <v>25</v>
      </c>
    </row>
    <row r="146" spans="1:10" ht="12.75">
      <c r="A146" s="1">
        <v>2</v>
      </c>
      <c r="B146" s="25" t="s">
        <v>98</v>
      </c>
      <c r="C146" s="35" t="s">
        <v>167</v>
      </c>
      <c r="D146" s="57"/>
      <c r="E146" s="36"/>
      <c r="F146" s="1">
        <v>1</v>
      </c>
      <c r="G146" s="1"/>
      <c r="H146" s="1"/>
      <c r="I146" s="2">
        <v>1</v>
      </c>
      <c r="J146" s="1" t="s">
        <v>25</v>
      </c>
    </row>
    <row r="147" spans="1:10" ht="12.75">
      <c r="A147" s="1">
        <v>3</v>
      </c>
      <c r="B147" s="25" t="s">
        <v>53</v>
      </c>
      <c r="C147" s="35" t="s">
        <v>168</v>
      </c>
      <c r="D147" s="57">
        <v>2</v>
      </c>
      <c r="E147" s="36">
        <v>1</v>
      </c>
      <c r="F147" s="1"/>
      <c r="G147" s="1"/>
      <c r="H147" s="1"/>
      <c r="I147" s="2">
        <v>3</v>
      </c>
      <c r="J147" s="1" t="s">
        <v>25</v>
      </c>
    </row>
    <row r="148" spans="1:10" ht="12.75">
      <c r="A148" s="1">
        <v>4</v>
      </c>
      <c r="B148" s="29" t="s">
        <v>112</v>
      </c>
      <c r="C148" s="35" t="s">
        <v>169</v>
      </c>
      <c r="D148" s="5">
        <v>1</v>
      </c>
      <c r="E148" s="1"/>
      <c r="F148" s="1">
        <v>2</v>
      </c>
      <c r="G148" s="1"/>
      <c r="H148" s="1"/>
      <c r="I148" s="2">
        <v>2</v>
      </c>
      <c r="J148" s="1" t="s">
        <v>25</v>
      </c>
    </row>
    <row r="149" spans="1:10" ht="12.75">
      <c r="A149" s="1">
        <v>5</v>
      </c>
      <c r="B149" s="100" t="s">
        <v>215</v>
      </c>
      <c r="C149" s="67"/>
      <c r="D149" s="5">
        <v>2</v>
      </c>
      <c r="E149" s="1">
        <v>2</v>
      </c>
      <c r="F149" s="1"/>
      <c r="G149" s="1"/>
      <c r="H149" s="1"/>
      <c r="I149" s="2">
        <v>5</v>
      </c>
      <c r="J149" s="1" t="s">
        <v>33</v>
      </c>
    </row>
    <row r="150" spans="1:11" ht="12.75">
      <c r="A150" s="1">
        <v>6</v>
      </c>
      <c r="B150" s="26" t="s">
        <v>100</v>
      </c>
      <c r="C150" s="67"/>
      <c r="D150" s="5"/>
      <c r="E150" s="1"/>
      <c r="F150" s="1"/>
      <c r="G150" s="1"/>
      <c r="H150" s="1"/>
      <c r="I150" s="2"/>
      <c r="J150" s="1" t="s">
        <v>25</v>
      </c>
      <c r="K150" s="89"/>
    </row>
    <row r="151" spans="1:10" ht="12.75">
      <c r="A151" s="101" t="s">
        <v>17</v>
      </c>
      <c r="B151" s="101"/>
      <c r="C151" s="123"/>
      <c r="D151" s="10">
        <f>SUM(D145:D150)</f>
        <v>5</v>
      </c>
      <c r="E151" s="10">
        <f>SUM(E145:E150)</f>
        <v>4</v>
      </c>
      <c r="F151" s="10">
        <f>SUM(F145:F148)</f>
        <v>3</v>
      </c>
      <c r="G151" s="10">
        <f>SUM(G145:G148)</f>
        <v>0</v>
      </c>
      <c r="H151" s="10"/>
      <c r="I151" s="10">
        <f>SUM(I145:I149)</f>
        <v>12</v>
      </c>
      <c r="J151" s="2"/>
    </row>
    <row r="152" spans="1:10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ht="12.75">
      <c r="A162" s="45"/>
      <c r="B162" s="41" t="s">
        <v>18</v>
      </c>
      <c r="C162" s="41" t="s">
        <v>23</v>
      </c>
      <c r="D162" s="118" t="s">
        <v>20</v>
      </c>
      <c r="E162" s="118"/>
      <c r="F162" s="118"/>
      <c r="G162" s="118"/>
      <c r="H162" s="41"/>
      <c r="I162" s="41" t="s">
        <v>19</v>
      </c>
      <c r="J162" s="45"/>
    </row>
    <row r="163" spans="1:10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1" ht="12.75">
      <c r="A164" s="119" t="s">
        <v>4</v>
      </c>
      <c r="B164" s="121" t="s">
        <v>5</v>
      </c>
      <c r="C164" s="121"/>
      <c r="D164" s="121" t="s">
        <v>6</v>
      </c>
      <c r="E164" s="121"/>
      <c r="F164" s="121"/>
      <c r="G164" s="121"/>
      <c r="H164" s="91"/>
      <c r="I164" s="122" t="s">
        <v>7</v>
      </c>
      <c r="J164" s="124" t="s">
        <v>22</v>
      </c>
      <c r="K164" s="108"/>
    </row>
    <row r="165" spans="1:11" ht="12.75">
      <c r="A165" s="120"/>
      <c r="B165" s="40" t="s">
        <v>8</v>
      </c>
      <c r="C165" s="40" t="s">
        <v>9</v>
      </c>
      <c r="D165" s="40" t="s">
        <v>0</v>
      </c>
      <c r="E165" s="40" t="s">
        <v>1</v>
      </c>
      <c r="F165" s="40" t="s">
        <v>2</v>
      </c>
      <c r="G165" s="40" t="s">
        <v>3</v>
      </c>
      <c r="H165" s="92"/>
      <c r="I165" s="123"/>
      <c r="J165" s="124"/>
      <c r="K165" s="109"/>
    </row>
    <row r="166" spans="1:11" ht="12.75">
      <c r="A166" s="105" t="s">
        <v>10</v>
      </c>
      <c r="B166" s="131"/>
      <c r="C166" s="131"/>
      <c r="D166" s="131"/>
      <c r="E166" s="131"/>
      <c r="F166" s="131"/>
      <c r="G166" s="131"/>
      <c r="H166" s="131"/>
      <c r="I166" s="106"/>
      <c r="J166" s="106"/>
      <c r="K166" s="46"/>
    </row>
    <row r="167" spans="1:11" ht="12.75">
      <c r="A167" s="17">
        <v>1</v>
      </c>
      <c r="B167" s="30" t="s">
        <v>88</v>
      </c>
      <c r="C167" s="68" t="s">
        <v>170</v>
      </c>
      <c r="D167" s="39">
        <v>2</v>
      </c>
      <c r="E167" s="36"/>
      <c r="F167" s="36">
        <v>3</v>
      </c>
      <c r="G167" s="6"/>
      <c r="H167" s="97"/>
      <c r="I167" s="4">
        <v>5</v>
      </c>
      <c r="J167" s="17" t="s">
        <v>33</v>
      </c>
      <c r="K167" s="46"/>
    </row>
    <row r="168" spans="1:11" ht="16.5" customHeight="1">
      <c r="A168" s="17">
        <v>3</v>
      </c>
      <c r="B168" s="30" t="s">
        <v>46</v>
      </c>
      <c r="C168" s="68" t="s">
        <v>171</v>
      </c>
      <c r="D168" s="36">
        <v>3</v>
      </c>
      <c r="E168" s="36"/>
      <c r="F168" s="36">
        <v>1</v>
      </c>
      <c r="G168" s="6">
        <v>1</v>
      </c>
      <c r="H168" s="97"/>
      <c r="I168" s="4">
        <f>SUM(D168:G168)</f>
        <v>5</v>
      </c>
      <c r="J168" s="17" t="s">
        <v>33</v>
      </c>
      <c r="K168" s="46"/>
    </row>
    <row r="169" spans="1:11" ht="12.75">
      <c r="A169" s="17">
        <v>4</v>
      </c>
      <c r="B169" s="22" t="s">
        <v>54</v>
      </c>
      <c r="C169" s="68" t="s">
        <v>172</v>
      </c>
      <c r="D169" s="39">
        <v>2</v>
      </c>
      <c r="E169" s="36"/>
      <c r="F169" s="48">
        <v>3</v>
      </c>
      <c r="G169" s="6"/>
      <c r="H169" s="97"/>
      <c r="I169" s="4">
        <v>6</v>
      </c>
      <c r="J169" s="17" t="s">
        <v>33</v>
      </c>
      <c r="K169" s="46"/>
    </row>
    <row r="170" spans="1:11" ht="12.75">
      <c r="A170" s="17">
        <v>5</v>
      </c>
      <c r="B170" s="28" t="s">
        <v>79</v>
      </c>
      <c r="C170" s="68" t="s">
        <v>173</v>
      </c>
      <c r="D170" s="39">
        <v>1</v>
      </c>
      <c r="E170" s="36"/>
      <c r="F170" s="36">
        <v>2</v>
      </c>
      <c r="G170" s="6"/>
      <c r="H170" s="97"/>
      <c r="I170" s="4">
        <v>4</v>
      </c>
      <c r="J170" s="17" t="s">
        <v>33</v>
      </c>
      <c r="K170" s="46"/>
    </row>
    <row r="171" spans="1:11" ht="12.75">
      <c r="A171" s="1">
        <v>2</v>
      </c>
      <c r="B171" s="31" t="s">
        <v>83</v>
      </c>
      <c r="C171" s="68" t="s">
        <v>174</v>
      </c>
      <c r="D171" s="69">
        <v>1</v>
      </c>
      <c r="E171" s="60"/>
      <c r="F171" s="60">
        <v>1</v>
      </c>
      <c r="G171" s="9"/>
      <c r="H171" s="9"/>
      <c r="I171" s="7">
        <v>3</v>
      </c>
      <c r="J171" s="18" t="s">
        <v>25</v>
      </c>
      <c r="K171" s="70"/>
    </row>
    <row r="172" spans="1:11" ht="12.75">
      <c r="A172" s="17">
        <v>6</v>
      </c>
      <c r="B172" s="22" t="s">
        <v>78</v>
      </c>
      <c r="C172" s="68" t="s">
        <v>175</v>
      </c>
      <c r="D172" s="39">
        <v>1</v>
      </c>
      <c r="E172" s="36">
        <v>1</v>
      </c>
      <c r="F172" s="36">
        <v>1</v>
      </c>
      <c r="G172" s="36"/>
      <c r="H172" s="57"/>
      <c r="I172" s="4">
        <v>4</v>
      </c>
      <c r="J172" s="17" t="s">
        <v>33</v>
      </c>
      <c r="K172" s="46"/>
    </row>
    <row r="173" spans="1:10" ht="12.75">
      <c r="A173" s="101" t="s">
        <v>11</v>
      </c>
      <c r="B173" s="101"/>
      <c r="C173" s="101"/>
      <c r="D173" s="10">
        <f>SUM(D167:D172)</f>
        <v>10</v>
      </c>
      <c r="E173" s="10">
        <f>SUM(E167:E172)</f>
        <v>1</v>
      </c>
      <c r="F173" s="10">
        <f>SUM(F167:F172)</f>
        <v>11</v>
      </c>
      <c r="G173" s="10">
        <f>SUM(G167:G172)</f>
        <v>1</v>
      </c>
      <c r="H173" s="10"/>
      <c r="I173" s="10">
        <f>SUM(I167:I172)</f>
        <v>27</v>
      </c>
      <c r="J173" s="2"/>
    </row>
    <row r="174" spans="1:10" ht="12.75">
      <c r="A174" s="105" t="s">
        <v>12</v>
      </c>
      <c r="B174" s="106"/>
      <c r="C174" s="106"/>
      <c r="D174" s="106"/>
      <c r="E174" s="106"/>
      <c r="F174" s="106"/>
      <c r="G174" s="106"/>
      <c r="H174" s="106"/>
      <c r="I174" s="106"/>
      <c r="J174" s="107"/>
    </row>
    <row r="175" spans="1:10" ht="12.75">
      <c r="A175" s="71">
        <v>1</v>
      </c>
      <c r="B175" s="80" t="s">
        <v>66</v>
      </c>
      <c r="C175" s="35" t="s">
        <v>176</v>
      </c>
      <c r="D175" s="132">
        <v>2</v>
      </c>
      <c r="E175" s="132">
        <v>1</v>
      </c>
      <c r="F175" s="132"/>
      <c r="G175" s="134"/>
      <c r="H175" s="94"/>
      <c r="I175" s="128">
        <v>3</v>
      </c>
      <c r="J175" s="136" t="s">
        <v>25</v>
      </c>
    </row>
    <row r="176" spans="1:10" ht="12.75">
      <c r="A176" s="1">
        <v>2</v>
      </c>
      <c r="B176" s="21" t="s">
        <v>89</v>
      </c>
      <c r="C176" s="35" t="s">
        <v>177</v>
      </c>
      <c r="D176" s="133"/>
      <c r="E176" s="133"/>
      <c r="F176" s="133"/>
      <c r="G176" s="135"/>
      <c r="H176" s="95"/>
      <c r="I176" s="129"/>
      <c r="J176" s="117"/>
    </row>
    <row r="177" spans="1:10" ht="12.75">
      <c r="A177" s="105" t="s">
        <v>13</v>
      </c>
      <c r="B177" s="106"/>
      <c r="C177" s="107"/>
      <c r="D177" s="10">
        <v>2</v>
      </c>
      <c r="E177" s="10">
        <v>1</v>
      </c>
      <c r="F177" s="10">
        <v>0</v>
      </c>
      <c r="G177" s="10">
        <v>0</v>
      </c>
      <c r="H177" s="10"/>
      <c r="I177" s="10">
        <v>3</v>
      </c>
      <c r="J177" s="2"/>
    </row>
    <row r="178" spans="1:10" ht="12.75">
      <c r="A178" s="102" t="s">
        <v>14</v>
      </c>
      <c r="B178" s="102"/>
      <c r="C178" s="102"/>
      <c r="D178" s="52">
        <f>D173+D177</f>
        <v>12</v>
      </c>
      <c r="E178" s="52">
        <f>E173+E177</f>
        <v>2</v>
      </c>
      <c r="F178" s="52">
        <f>F173+F177</f>
        <v>11</v>
      </c>
      <c r="G178" s="52">
        <f>G173+G177</f>
        <v>1</v>
      </c>
      <c r="H178" s="52"/>
      <c r="I178" s="52">
        <f>I173+I177</f>
        <v>30</v>
      </c>
      <c r="J178" s="16"/>
    </row>
    <row r="179" spans="1:10" ht="12.75">
      <c r="A179" s="103" t="s">
        <v>15</v>
      </c>
      <c r="B179" s="103"/>
      <c r="C179" s="103"/>
      <c r="D179" s="104">
        <f>SUM(D178:G178)</f>
        <v>26</v>
      </c>
      <c r="E179" s="104"/>
      <c r="F179" s="104"/>
      <c r="G179" s="104"/>
      <c r="H179" s="104"/>
      <c r="I179" s="104"/>
      <c r="J179" s="104"/>
    </row>
    <row r="180" spans="1:10" ht="12.75">
      <c r="A180" s="105" t="s">
        <v>16</v>
      </c>
      <c r="B180" s="106"/>
      <c r="C180" s="106"/>
      <c r="D180" s="106"/>
      <c r="E180" s="106"/>
      <c r="F180" s="106"/>
      <c r="G180" s="106"/>
      <c r="H180" s="106"/>
      <c r="I180" s="106"/>
      <c r="J180" s="107"/>
    </row>
    <row r="181" spans="1:10" ht="12.75">
      <c r="A181" s="1">
        <v>1</v>
      </c>
      <c r="B181" s="22" t="s">
        <v>216</v>
      </c>
      <c r="C181" s="35" t="s">
        <v>178</v>
      </c>
      <c r="D181" s="1"/>
      <c r="E181" s="1"/>
      <c r="F181" s="1">
        <v>3</v>
      </c>
      <c r="G181" s="1"/>
      <c r="H181" s="1"/>
      <c r="I181" s="2">
        <v>3</v>
      </c>
      <c r="J181" s="1" t="s">
        <v>25</v>
      </c>
    </row>
    <row r="182" spans="1:10" ht="12.75">
      <c r="A182" s="1">
        <v>2</v>
      </c>
      <c r="B182" s="22" t="s">
        <v>217</v>
      </c>
      <c r="C182" s="35"/>
      <c r="D182" s="1">
        <v>1</v>
      </c>
      <c r="E182" s="1">
        <v>1</v>
      </c>
      <c r="F182" s="1"/>
      <c r="G182" s="1"/>
      <c r="H182" s="1"/>
      <c r="I182" s="2">
        <v>2</v>
      </c>
      <c r="J182" s="1" t="s">
        <v>25</v>
      </c>
    </row>
    <row r="183" spans="1:10" ht="12.75">
      <c r="A183" s="1">
        <v>3</v>
      </c>
      <c r="B183" s="22" t="s">
        <v>220</v>
      </c>
      <c r="C183" s="35"/>
      <c r="D183" s="1"/>
      <c r="E183" s="1">
        <v>2</v>
      </c>
      <c r="F183" s="1"/>
      <c r="G183" s="1"/>
      <c r="H183" s="1"/>
      <c r="I183" s="2">
        <v>1</v>
      </c>
      <c r="J183" s="1" t="s">
        <v>25</v>
      </c>
    </row>
    <row r="184" spans="1:10" ht="12.75">
      <c r="A184" s="101" t="s">
        <v>17</v>
      </c>
      <c r="B184" s="101"/>
      <c r="C184" s="101"/>
      <c r="D184" s="10">
        <f>SUM(D181:D182)</f>
        <v>1</v>
      </c>
      <c r="E184" s="10">
        <v>3</v>
      </c>
      <c r="F184" s="10">
        <f>SUM(F181:F181)</f>
        <v>3</v>
      </c>
      <c r="G184" s="10">
        <f>SUM(G181:G181)</f>
        <v>0</v>
      </c>
      <c r="H184" s="10"/>
      <c r="I184" s="10">
        <v>6</v>
      </c>
      <c r="J184" s="2"/>
    </row>
    <row r="185" spans="1:10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1:10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1:10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</row>
    <row r="196" spans="1:10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</row>
    <row r="198" spans="1:10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</row>
    <row r="199" spans="1:10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</row>
    <row r="200" spans="1:10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</row>
    <row r="201" spans="1:10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</row>
    <row r="202" spans="1:10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</row>
    <row r="203" spans="1:10" ht="12.75">
      <c r="A203" s="45"/>
      <c r="B203" s="41" t="s">
        <v>18</v>
      </c>
      <c r="C203" s="41" t="s">
        <v>23</v>
      </c>
      <c r="D203" s="118" t="s">
        <v>20</v>
      </c>
      <c r="E203" s="118"/>
      <c r="F203" s="118"/>
      <c r="G203" s="118"/>
      <c r="H203" s="41"/>
      <c r="I203" s="41" t="s">
        <v>21</v>
      </c>
      <c r="J203" s="45"/>
    </row>
    <row r="204" spans="1:10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1" ht="12.75">
      <c r="A205" s="119" t="s">
        <v>4</v>
      </c>
      <c r="B205" s="121" t="s">
        <v>5</v>
      </c>
      <c r="C205" s="121"/>
      <c r="D205" s="121" t="s">
        <v>6</v>
      </c>
      <c r="E205" s="121"/>
      <c r="F205" s="121"/>
      <c r="G205" s="121"/>
      <c r="H205" s="91"/>
      <c r="I205" s="122" t="s">
        <v>7</v>
      </c>
      <c r="J205" s="124" t="s">
        <v>22</v>
      </c>
      <c r="K205" s="108"/>
    </row>
    <row r="206" spans="1:11" ht="12.75">
      <c r="A206" s="120"/>
      <c r="B206" s="40" t="s">
        <v>8</v>
      </c>
      <c r="C206" s="40" t="s">
        <v>9</v>
      </c>
      <c r="D206" s="40" t="s">
        <v>0</v>
      </c>
      <c r="E206" s="40" t="s">
        <v>1</v>
      </c>
      <c r="F206" s="40" t="s">
        <v>2</v>
      </c>
      <c r="G206" s="40" t="s">
        <v>3</v>
      </c>
      <c r="H206" s="92"/>
      <c r="I206" s="123"/>
      <c r="J206" s="124"/>
      <c r="K206" s="109"/>
    </row>
    <row r="207" spans="1:11" ht="12.75">
      <c r="A207" s="105" t="s">
        <v>10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46"/>
    </row>
    <row r="208" spans="1:11" ht="12.75">
      <c r="A208" s="17">
        <v>1</v>
      </c>
      <c r="B208" s="22" t="s">
        <v>57</v>
      </c>
      <c r="C208" s="72" t="s">
        <v>179</v>
      </c>
      <c r="D208" s="57">
        <v>1</v>
      </c>
      <c r="E208" s="36">
        <v>1</v>
      </c>
      <c r="F208" s="36"/>
      <c r="G208" s="36"/>
      <c r="H208" s="57"/>
      <c r="I208" s="4">
        <v>2</v>
      </c>
      <c r="J208" s="17" t="s">
        <v>33</v>
      </c>
      <c r="K208" s="46"/>
    </row>
    <row r="209" spans="1:11" ht="12.75">
      <c r="A209" s="17">
        <v>2</v>
      </c>
      <c r="B209" s="22" t="s">
        <v>58</v>
      </c>
      <c r="C209" s="72" t="s">
        <v>180</v>
      </c>
      <c r="D209" s="57">
        <v>2</v>
      </c>
      <c r="E209" s="36"/>
      <c r="F209" s="48">
        <v>3</v>
      </c>
      <c r="G209" s="36"/>
      <c r="H209" s="57"/>
      <c r="I209" s="4">
        <v>4</v>
      </c>
      <c r="J209" s="17" t="s">
        <v>33</v>
      </c>
      <c r="K209" s="46"/>
    </row>
    <row r="210" spans="1:11" ht="12.75">
      <c r="A210" s="17">
        <v>3</v>
      </c>
      <c r="B210" s="22" t="s">
        <v>59</v>
      </c>
      <c r="C210" s="72" t="s">
        <v>181</v>
      </c>
      <c r="D210" s="57">
        <v>1</v>
      </c>
      <c r="E210" s="36"/>
      <c r="F210" s="36">
        <v>3</v>
      </c>
      <c r="G210" s="36"/>
      <c r="H210" s="57"/>
      <c r="I210" s="4">
        <v>4</v>
      </c>
      <c r="J210" s="17" t="s">
        <v>33</v>
      </c>
      <c r="K210" s="46"/>
    </row>
    <row r="211" spans="1:11" ht="12.75">
      <c r="A211" s="17">
        <v>4</v>
      </c>
      <c r="B211" s="22" t="s">
        <v>80</v>
      </c>
      <c r="C211" s="72" t="s">
        <v>182</v>
      </c>
      <c r="D211" s="57">
        <v>2</v>
      </c>
      <c r="E211" s="36"/>
      <c r="F211" s="36">
        <v>5</v>
      </c>
      <c r="G211" s="36"/>
      <c r="H211" s="57"/>
      <c r="I211" s="4">
        <v>6</v>
      </c>
      <c r="J211" s="17" t="s">
        <v>33</v>
      </c>
      <c r="K211" s="46"/>
    </row>
    <row r="212" spans="1:11" ht="12.75">
      <c r="A212" s="17">
        <v>5</v>
      </c>
      <c r="B212" s="22" t="s">
        <v>76</v>
      </c>
      <c r="C212" s="72" t="s">
        <v>183</v>
      </c>
      <c r="D212" s="57">
        <v>1</v>
      </c>
      <c r="E212" s="36"/>
      <c r="F212" s="36">
        <v>4</v>
      </c>
      <c r="G212" s="36"/>
      <c r="H212" s="57"/>
      <c r="I212" s="4">
        <v>5</v>
      </c>
      <c r="J212" s="17" t="s">
        <v>25</v>
      </c>
      <c r="K212" s="46"/>
    </row>
    <row r="213" spans="1:11" ht="12.75">
      <c r="A213" s="17">
        <v>6</v>
      </c>
      <c r="B213" s="21" t="s">
        <v>92</v>
      </c>
      <c r="C213" s="72" t="s">
        <v>184</v>
      </c>
      <c r="D213" s="57"/>
      <c r="E213" s="36"/>
      <c r="F213" s="36"/>
      <c r="G213" s="36"/>
      <c r="H213" s="57"/>
      <c r="I213" s="4">
        <v>6</v>
      </c>
      <c r="J213" s="17" t="s">
        <v>25</v>
      </c>
      <c r="K213" s="46"/>
    </row>
    <row r="214" spans="1:11" ht="12.75">
      <c r="A214" s="101" t="s">
        <v>11</v>
      </c>
      <c r="B214" s="101"/>
      <c r="C214" s="101"/>
      <c r="D214" s="10">
        <f>SUM(D208:D213)</f>
        <v>7</v>
      </c>
      <c r="E214" s="10">
        <f>SUM(E208:E213)</f>
        <v>1</v>
      </c>
      <c r="F214" s="10">
        <f>SUM(F208:F213)</f>
        <v>15</v>
      </c>
      <c r="G214" s="10">
        <f>SUM(G208:G213)</f>
        <v>0</v>
      </c>
      <c r="H214" s="10"/>
      <c r="I214" s="10">
        <f>SUM(I208:I213)</f>
        <v>27</v>
      </c>
      <c r="J214" s="49"/>
      <c r="K214" s="46"/>
    </row>
    <row r="215" spans="1:11" ht="12.75">
      <c r="A215" s="105" t="s">
        <v>12</v>
      </c>
      <c r="B215" s="106"/>
      <c r="C215" s="106"/>
      <c r="D215" s="106"/>
      <c r="E215" s="106"/>
      <c r="F215" s="106"/>
      <c r="G215" s="106"/>
      <c r="H215" s="106"/>
      <c r="I215" s="106"/>
      <c r="J215" s="106"/>
      <c r="K215" s="46"/>
    </row>
    <row r="216" spans="1:11" ht="12.75">
      <c r="A216" s="17">
        <v>1</v>
      </c>
      <c r="B216" s="22" t="s">
        <v>37</v>
      </c>
      <c r="C216" s="68" t="s">
        <v>185</v>
      </c>
      <c r="D216" s="112">
        <v>2</v>
      </c>
      <c r="E216" s="112"/>
      <c r="F216" s="112">
        <v>1</v>
      </c>
      <c r="G216" s="112"/>
      <c r="H216" s="90"/>
      <c r="I216" s="128">
        <f>SUM(D216:G216)</f>
        <v>3</v>
      </c>
      <c r="J216" s="116" t="s">
        <v>25</v>
      </c>
      <c r="K216" s="46"/>
    </row>
    <row r="217" spans="1:10" ht="12.75">
      <c r="A217" s="1">
        <v>2</v>
      </c>
      <c r="B217" s="21" t="s">
        <v>93</v>
      </c>
      <c r="C217" s="68" t="s">
        <v>186</v>
      </c>
      <c r="D217" s="126"/>
      <c r="E217" s="126"/>
      <c r="F217" s="126"/>
      <c r="G217" s="126"/>
      <c r="H217" s="93"/>
      <c r="I217" s="126"/>
      <c r="J217" s="117"/>
    </row>
    <row r="218" spans="1:10" ht="12.75">
      <c r="A218" s="101" t="s">
        <v>13</v>
      </c>
      <c r="B218" s="101"/>
      <c r="C218" s="101"/>
      <c r="D218" s="10">
        <f>SUM(D216:D216)</f>
        <v>2</v>
      </c>
      <c r="E218" s="10">
        <f>SUM(E216:E216)</f>
        <v>0</v>
      </c>
      <c r="F218" s="10">
        <f>SUM(F216:F216)</f>
        <v>1</v>
      </c>
      <c r="G218" s="10">
        <f>SUM(G216:G216)</f>
        <v>0</v>
      </c>
      <c r="H218" s="10"/>
      <c r="I218" s="10">
        <f>SUM(I216:I216)</f>
        <v>3</v>
      </c>
      <c r="J218" s="2"/>
    </row>
    <row r="219" spans="1:10" ht="12.75">
      <c r="A219" s="102" t="s">
        <v>14</v>
      </c>
      <c r="B219" s="102"/>
      <c r="C219" s="102"/>
      <c r="D219" s="52">
        <f>D214+D218</f>
        <v>9</v>
      </c>
      <c r="E219" s="52">
        <f>E214+E218</f>
        <v>1</v>
      </c>
      <c r="F219" s="52">
        <f>F214+F218</f>
        <v>16</v>
      </c>
      <c r="G219" s="52">
        <f>G214+G218</f>
        <v>0</v>
      </c>
      <c r="H219" s="52"/>
      <c r="I219" s="52">
        <f>I214+I218</f>
        <v>30</v>
      </c>
      <c r="J219" s="16"/>
    </row>
    <row r="220" spans="1:10" ht="12.75">
      <c r="A220" s="103" t="s">
        <v>15</v>
      </c>
      <c r="B220" s="103"/>
      <c r="C220" s="103"/>
      <c r="D220" s="104">
        <f>SUM(D219:G219)</f>
        <v>26</v>
      </c>
      <c r="E220" s="104"/>
      <c r="F220" s="104"/>
      <c r="G220" s="104"/>
      <c r="H220" s="104"/>
      <c r="I220" s="104"/>
      <c r="J220" s="104"/>
    </row>
    <row r="221" spans="1:10" ht="12.75">
      <c r="A221" s="105" t="s">
        <v>16</v>
      </c>
      <c r="B221" s="106"/>
      <c r="C221" s="106"/>
      <c r="D221" s="106"/>
      <c r="E221" s="106"/>
      <c r="F221" s="106"/>
      <c r="G221" s="106"/>
      <c r="H221" s="106"/>
      <c r="I221" s="106"/>
      <c r="J221" s="107"/>
    </row>
    <row r="222" spans="1:10" ht="12.75">
      <c r="A222" s="1">
        <v>1</v>
      </c>
      <c r="B222" s="22" t="s">
        <v>218</v>
      </c>
      <c r="C222" s="35" t="s">
        <v>187</v>
      </c>
      <c r="D222" s="1"/>
      <c r="E222" s="1"/>
      <c r="F222" s="1">
        <v>3</v>
      </c>
      <c r="G222" s="1"/>
      <c r="H222" s="1"/>
      <c r="I222" s="2">
        <v>3</v>
      </c>
      <c r="J222" s="1" t="s">
        <v>25</v>
      </c>
    </row>
    <row r="223" spans="1:10" ht="12.75">
      <c r="A223" s="1">
        <v>2</v>
      </c>
      <c r="B223" s="22" t="s">
        <v>32</v>
      </c>
      <c r="C223" s="35" t="s">
        <v>188</v>
      </c>
      <c r="D223" s="1">
        <v>2</v>
      </c>
      <c r="E223" s="1">
        <v>1</v>
      </c>
      <c r="F223" s="1"/>
      <c r="G223" s="1"/>
      <c r="H223" s="1"/>
      <c r="I223" s="2">
        <v>3</v>
      </c>
      <c r="J223" s="1" t="s">
        <v>25</v>
      </c>
    </row>
    <row r="224" spans="1:10" ht="12.75">
      <c r="A224" s="1">
        <v>3</v>
      </c>
      <c r="B224" s="22" t="s">
        <v>219</v>
      </c>
      <c r="C224" s="35"/>
      <c r="D224" s="1">
        <v>1</v>
      </c>
      <c r="E224" s="1">
        <v>1</v>
      </c>
      <c r="F224" s="1"/>
      <c r="G224" s="1"/>
      <c r="H224" s="1"/>
      <c r="I224" s="2">
        <v>3</v>
      </c>
      <c r="J224" s="1" t="s">
        <v>33</v>
      </c>
    </row>
    <row r="225" spans="1:10" ht="12.75">
      <c r="A225" s="1">
        <v>4</v>
      </c>
      <c r="B225" s="22" t="s">
        <v>221</v>
      </c>
      <c r="C225" s="35"/>
      <c r="D225" s="1"/>
      <c r="E225" s="1"/>
      <c r="F225" s="1"/>
      <c r="G225" s="1"/>
      <c r="H225" s="1"/>
      <c r="I225" s="2">
        <v>5</v>
      </c>
      <c r="J225" s="1" t="s">
        <v>33</v>
      </c>
    </row>
    <row r="226" spans="1:10" ht="12.75">
      <c r="A226" s="1">
        <v>5</v>
      </c>
      <c r="B226" s="22" t="s">
        <v>77</v>
      </c>
      <c r="C226" s="35" t="s">
        <v>189</v>
      </c>
      <c r="D226" s="1">
        <v>2</v>
      </c>
      <c r="E226" s="1">
        <v>1</v>
      </c>
      <c r="F226" s="1"/>
      <c r="G226" s="1"/>
      <c r="H226" s="1"/>
      <c r="I226" s="2">
        <v>3</v>
      </c>
      <c r="J226" s="1" t="s">
        <v>25</v>
      </c>
    </row>
    <row r="227" spans="1:10" ht="12.75">
      <c r="A227" s="1">
        <v>6</v>
      </c>
      <c r="B227" s="22" t="s">
        <v>222</v>
      </c>
      <c r="C227" s="35"/>
      <c r="D227" s="1"/>
      <c r="E227" s="1">
        <v>2</v>
      </c>
      <c r="F227" s="1"/>
      <c r="G227" s="1"/>
      <c r="H227" s="1"/>
      <c r="I227" s="2">
        <v>1</v>
      </c>
      <c r="J227" s="1" t="s">
        <v>25</v>
      </c>
    </row>
    <row r="228" spans="1:10" ht="12.75">
      <c r="A228" s="101" t="s">
        <v>17</v>
      </c>
      <c r="B228" s="101"/>
      <c r="C228" s="101"/>
      <c r="D228" s="10">
        <f>SUM(D222:D226)</f>
        <v>5</v>
      </c>
      <c r="E228" s="10">
        <f>SUM(E222:E227)</f>
        <v>5</v>
      </c>
      <c r="F228" s="10">
        <f>SUM(F222:F226)</f>
        <v>3</v>
      </c>
      <c r="G228" s="10">
        <f>SUM(G222:G226)</f>
        <v>0</v>
      </c>
      <c r="H228" s="10"/>
      <c r="I228" s="10">
        <f>SUM(I222:I227)</f>
        <v>18</v>
      </c>
      <c r="J228" s="2"/>
    </row>
    <row r="229" spans="1:10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</row>
    <row r="230" spans="1:10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</row>
    <row r="231" spans="1:10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</row>
    <row r="232" spans="1:10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</row>
    <row r="234" spans="1:10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</row>
    <row r="235" spans="1:10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</row>
    <row r="236" spans="1:10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</row>
    <row r="237" spans="1:10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</row>
    <row r="238" spans="1:10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</row>
    <row r="239" spans="1:10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</row>
    <row r="240" spans="1:10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</row>
    <row r="242" spans="1:10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</row>
    <row r="243" spans="1:10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</row>
    <row r="244" spans="1:10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</row>
    <row r="245" spans="1:10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</row>
    <row r="246" spans="1:10" ht="12.75">
      <c r="A246" s="45"/>
      <c r="B246" s="41" t="s">
        <v>18</v>
      </c>
      <c r="C246" s="41" t="s">
        <v>24</v>
      </c>
      <c r="D246" s="118" t="s">
        <v>20</v>
      </c>
      <c r="E246" s="118"/>
      <c r="F246" s="118"/>
      <c r="G246" s="118"/>
      <c r="H246" s="41"/>
      <c r="I246" s="41" t="s">
        <v>19</v>
      </c>
      <c r="J246" s="45"/>
    </row>
    <row r="247" spans="1:10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</row>
    <row r="248" spans="1:11" ht="12.75">
      <c r="A248" s="119" t="s">
        <v>4</v>
      </c>
      <c r="B248" s="121" t="s">
        <v>5</v>
      </c>
      <c r="C248" s="121"/>
      <c r="D248" s="121" t="s">
        <v>6</v>
      </c>
      <c r="E248" s="121"/>
      <c r="F248" s="121"/>
      <c r="G248" s="121"/>
      <c r="H248" s="91"/>
      <c r="I248" s="122" t="s">
        <v>7</v>
      </c>
      <c r="J248" s="124" t="s">
        <v>22</v>
      </c>
      <c r="K248" s="108"/>
    </row>
    <row r="249" spans="1:11" ht="12.75">
      <c r="A249" s="120"/>
      <c r="B249" s="40" t="s">
        <v>8</v>
      </c>
      <c r="C249" s="40" t="s">
        <v>9</v>
      </c>
      <c r="D249" s="40" t="s">
        <v>0</v>
      </c>
      <c r="E249" s="40" t="s">
        <v>1</v>
      </c>
      <c r="F249" s="40" t="s">
        <v>2</v>
      </c>
      <c r="G249" s="40" t="s">
        <v>3</v>
      </c>
      <c r="H249" s="92"/>
      <c r="I249" s="123"/>
      <c r="J249" s="124"/>
      <c r="K249" s="109"/>
    </row>
    <row r="250" spans="1:11" ht="12.75">
      <c r="A250" s="105" t="s">
        <v>10</v>
      </c>
      <c r="B250" s="106"/>
      <c r="C250" s="106"/>
      <c r="D250" s="106"/>
      <c r="E250" s="106"/>
      <c r="F250" s="106"/>
      <c r="G250" s="106"/>
      <c r="H250" s="106"/>
      <c r="I250" s="106"/>
      <c r="J250" s="106"/>
      <c r="K250" s="46"/>
    </row>
    <row r="251" spans="1:11" ht="12.75">
      <c r="A251" s="17">
        <v>1</v>
      </c>
      <c r="B251" s="22" t="s">
        <v>60</v>
      </c>
      <c r="C251" s="73" t="s">
        <v>190</v>
      </c>
      <c r="D251" s="74">
        <v>1</v>
      </c>
      <c r="E251" s="66"/>
      <c r="F251" s="66">
        <v>4</v>
      </c>
      <c r="G251" s="36"/>
      <c r="H251" s="57"/>
      <c r="I251" s="8">
        <f>SUM(D251:G251)</f>
        <v>5</v>
      </c>
      <c r="J251" s="17" t="s">
        <v>33</v>
      </c>
      <c r="K251" s="46"/>
    </row>
    <row r="252" spans="1:11" ht="12.75">
      <c r="A252" s="17">
        <v>2</v>
      </c>
      <c r="B252" s="21" t="s">
        <v>61</v>
      </c>
      <c r="C252" s="73" t="s">
        <v>191</v>
      </c>
      <c r="D252" s="1">
        <v>1</v>
      </c>
      <c r="E252" s="1"/>
      <c r="F252" s="1">
        <v>3</v>
      </c>
      <c r="G252" s="1"/>
      <c r="H252" s="1"/>
      <c r="I252" s="2">
        <v>4</v>
      </c>
      <c r="J252" s="17" t="s">
        <v>33</v>
      </c>
      <c r="K252" s="46"/>
    </row>
    <row r="253" spans="1:11" ht="12.75">
      <c r="A253" s="17">
        <v>3</v>
      </c>
      <c r="B253" s="28" t="s">
        <v>47</v>
      </c>
      <c r="C253" s="73" t="s">
        <v>192</v>
      </c>
      <c r="D253" s="64">
        <v>3</v>
      </c>
      <c r="E253" s="36"/>
      <c r="F253" s="36"/>
      <c r="G253" s="36"/>
      <c r="H253" s="57"/>
      <c r="I253" s="8">
        <f>SUM(D253:G253)</f>
        <v>3</v>
      </c>
      <c r="J253" s="17" t="s">
        <v>33</v>
      </c>
      <c r="K253" s="47"/>
    </row>
    <row r="254" spans="1:11" ht="12.75">
      <c r="A254" s="17">
        <v>4</v>
      </c>
      <c r="B254" s="28" t="s">
        <v>64</v>
      </c>
      <c r="C254" s="73" t="s">
        <v>193</v>
      </c>
      <c r="D254" s="75">
        <v>0.5</v>
      </c>
      <c r="E254" s="66"/>
      <c r="F254" s="66">
        <v>2</v>
      </c>
      <c r="G254" s="36"/>
      <c r="H254" s="57"/>
      <c r="I254" s="8">
        <v>3</v>
      </c>
      <c r="J254" s="17" t="s">
        <v>33</v>
      </c>
      <c r="K254" s="46"/>
    </row>
    <row r="255" spans="1:11" ht="12.75">
      <c r="A255" s="1">
        <v>5</v>
      </c>
      <c r="B255" s="32" t="s">
        <v>63</v>
      </c>
      <c r="C255" s="73" t="s">
        <v>194</v>
      </c>
      <c r="D255" s="5">
        <v>1</v>
      </c>
      <c r="E255" s="1">
        <v>2</v>
      </c>
      <c r="F255" s="1"/>
      <c r="G255" s="1"/>
      <c r="H255" s="1"/>
      <c r="I255" s="2">
        <v>4</v>
      </c>
      <c r="J255" s="17" t="s">
        <v>25</v>
      </c>
      <c r="K255" s="46"/>
    </row>
    <row r="256" spans="1:11" ht="12.75">
      <c r="A256" s="1">
        <v>6</v>
      </c>
      <c r="B256" s="32" t="s">
        <v>56</v>
      </c>
      <c r="C256" s="73" t="s">
        <v>195</v>
      </c>
      <c r="D256" s="14">
        <v>0.5</v>
      </c>
      <c r="E256" s="1">
        <v>1</v>
      </c>
      <c r="F256" s="1"/>
      <c r="G256" s="1"/>
      <c r="H256" s="1"/>
      <c r="I256" s="2">
        <v>2</v>
      </c>
      <c r="J256" s="17" t="s">
        <v>25</v>
      </c>
      <c r="K256" s="46"/>
    </row>
    <row r="257" spans="1:11" ht="12.75">
      <c r="A257" s="101" t="s">
        <v>11</v>
      </c>
      <c r="B257" s="101"/>
      <c r="C257" s="101"/>
      <c r="D257" s="10">
        <f>SUM(D251:D256)</f>
        <v>7</v>
      </c>
      <c r="E257" s="10">
        <f>SUM(E251:E256)</f>
        <v>3</v>
      </c>
      <c r="F257" s="10">
        <f>SUM(F251:F256)</f>
        <v>9</v>
      </c>
      <c r="G257" s="10">
        <f>SUM(G251:G256)</f>
        <v>0</v>
      </c>
      <c r="H257" s="10"/>
      <c r="I257" s="10">
        <f>SUM(I251:I256)</f>
        <v>21</v>
      </c>
      <c r="J257" s="49"/>
      <c r="K257" s="46"/>
    </row>
    <row r="258" spans="1:11" ht="12.75">
      <c r="A258" s="105" t="s">
        <v>12</v>
      </c>
      <c r="B258" s="106"/>
      <c r="C258" s="106"/>
      <c r="D258" s="106"/>
      <c r="E258" s="106"/>
      <c r="F258" s="106"/>
      <c r="G258" s="106"/>
      <c r="H258" s="106"/>
      <c r="I258" s="106"/>
      <c r="J258" s="106"/>
      <c r="K258" s="46"/>
    </row>
    <row r="259" spans="1:11" ht="12.75">
      <c r="A259" s="1">
        <v>1</v>
      </c>
      <c r="B259" s="22" t="s">
        <v>91</v>
      </c>
      <c r="C259" s="73" t="s">
        <v>196</v>
      </c>
      <c r="D259" s="112">
        <v>3</v>
      </c>
      <c r="E259" s="112"/>
      <c r="F259" s="112">
        <v>1</v>
      </c>
      <c r="G259" s="112">
        <v>0</v>
      </c>
      <c r="H259" s="90"/>
      <c r="I259" s="128">
        <v>4</v>
      </c>
      <c r="J259" s="116" t="s">
        <v>33</v>
      </c>
      <c r="K259" s="46"/>
    </row>
    <row r="260" spans="1:11" ht="12.75">
      <c r="A260" s="1">
        <v>2</v>
      </c>
      <c r="B260" s="81" t="s">
        <v>90</v>
      </c>
      <c r="C260" s="73" t="s">
        <v>197</v>
      </c>
      <c r="D260" s="113"/>
      <c r="E260" s="113"/>
      <c r="F260" s="113"/>
      <c r="G260" s="113"/>
      <c r="H260" s="66"/>
      <c r="I260" s="129"/>
      <c r="J260" s="130"/>
      <c r="K260" s="46"/>
    </row>
    <row r="261" spans="1:11" ht="12.75">
      <c r="A261" s="17">
        <v>3</v>
      </c>
      <c r="B261" s="22" t="s">
        <v>85</v>
      </c>
      <c r="C261" s="73" t="s">
        <v>198</v>
      </c>
      <c r="D261" s="110">
        <v>1</v>
      </c>
      <c r="E261" s="112"/>
      <c r="F261" s="110">
        <v>2</v>
      </c>
      <c r="G261" s="112"/>
      <c r="H261" s="90"/>
      <c r="I261" s="114">
        <v>5</v>
      </c>
      <c r="J261" s="116" t="s">
        <v>33</v>
      </c>
      <c r="K261" s="46"/>
    </row>
    <row r="262" spans="1:11" ht="12.75">
      <c r="A262" s="1">
        <v>4</v>
      </c>
      <c r="B262" s="81" t="s">
        <v>48</v>
      </c>
      <c r="C262" s="73" t="s">
        <v>199</v>
      </c>
      <c r="D262" s="125"/>
      <c r="E262" s="126"/>
      <c r="F262" s="125"/>
      <c r="G262" s="126"/>
      <c r="H262" s="93"/>
      <c r="I262" s="126"/>
      <c r="J262" s="127"/>
      <c r="K262" s="46"/>
    </row>
    <row r="263" spans="1:10" ht="12.75">
      <c r="A263" s="101" t="s">
        <v>13</v>
      </c>
      <c r="B263" s="101"/>
      <c r="C263" s="101"/>
      <c r="D263" s="10">
        <f>SUM(D259:D262)</f>
        <v>4</v>
      </c>
      <c r="E263" s="10">
        <v>0</v>
      </c>
      <c r="F263" s="10">
        <v>3</v>
      </c>
      <c r="G263" s="10">
        <v>0</v>
      </c>
      <c r="H263" s="10"/>
      <c r="I263" s="10">
        <v>9</v>
      </c>
      <c r="J263" s="2"/>
    </row>
    <row r="264" spans="1:10" ht="12.75">
      <c r="A264" s="102" t="s">
        <v>14</v>
      </c>
      <c r="B264" s="102"/>
      <c r="C264" s="102"/>
      <c r="D264" s="52">
        <f>D257+D263</f>
        <v>11</v>
      </c>
      <c r="E264" s="52">
        <f>E257+E263</f>
        <v>3</v>
      </c>
      <c r="F264" s="52">
        <f>F257+F263</f>
        <v>12</v>
      </c>
      <c r="G264" s="52">
        <f>G257+G263</f>
        <v>0</v>
      </c>
      <c r="H264" s="52"/>
      <c r="I264" s="52">
        <f>I257+I263</f>
        <v>30</v>
      </c>
      <c r="J264" s="16"/>
    </row>
    <row r="265" spans="1:10" ht="12.75">
      <c r="A265" s="103" t="s">
        <v>15</v>
      </c>
      <c r="B265" s="103"/>
      <c r="C265" s="103"/>
      <c r="D265" s="104">
        <f>SUM(D264:G264)</f>
        <v>26</v>
      </c>
      <c r="E265" s="104"/>
      <c r="F265" s="104"/>
      <c r="G265" s="104"/>
      <c r="H265" s="104"/>
      <c r="I265" s="104"/>
      <c r="J265" s="104"/>
    </row>
    <row r="266" spans="1:10" ht="12.75">
      <c r="A266" s="105" t="s">
        <v>16</v>
      </c>
      <c r="B266" s="106"/>
      <c r="C266" s="106"/>
      <c r="D266" s="106"/>
      <c r="E266" s="106"/>
      <c r="F266" s="106"/>
      <c r="G266" s="106"/>
      <c r="H266" s="106"/>
      <c r="I266" s="106"/>
      <c r="J266" s="107"/>
    </row>
    <row r="267" spans="1:11" ht="12.75">
      <c r="A267" s="1">
        <v>1</v>
      </c>
      <c r="B267" s="21" t="s">
        <v>82</v>
      </c>
      <c r="C267" s="35" t="s">
        <v>200</v>
      </c>
      <c r="D267" s="1">
        <v>1</v>
      </c>
      <c r="E267" s="1">
        <v>2</v>
      </c>
      <c r="F267" s="1"/>
      <c r="G267" s="1"/>
      <c r="H267" s="1"/>
      <c r="I267" s="2">
        <v>3</v>
      </c>
      <c r="J267" s="1" t="s">
        <v>25</v>
      </c>
      <c r="K267" s="89"/>
    </row>
    <row r="268" spans="1:11" ht="12.75">
      <c r="A268" s="1">
        <v>2</v>
      </c>
      <c r="B268" s="21" t="s">
        <v>223</v>
      </c>
      <c r="C268" s="35"/>
      <c r="D268" s="1"/>
      <c r="E268" s="1">
        <v>2</v>
      </c>
      <c r="F268" s="1"/>
      <c r="G268" s="1"/>
      <c r="H268" s="1"/>
      <c r="I268" s="2">
        <v>1</v>
      </c>
      <c r="J268" s="1" t="s">
        <v>25</v>
      </c>
      <c r="K268" s="89"/>
    </row>
    <row r="269" spans="1:10" ht="12.75">
      <c r="A269" s="101" t="s">
        <v>17</v>
      </c>
      <c r="B269" s="101"/>
      <c r="C269" s="101"/>
      <c r="D269" s="10">
        <f>SUM(D267:D267)</f>
        <v>1</v>
      </c>
      <c r="E269" s="10">
        <v>4</v>
      </c>
      <c r="F269" s="10">
        <v>0</v>
      </c>
      <c r="G269" s="10">
        <f>SUM(G267:G267)</f>
        <v>0</v>
      </c>
      <c r="H269" s="10"/>
      <c r="I269" s="10">
        <v>4</v>
      </c>
      <c r="J269" s="2"/>
    </row>
    <row r="270" spans="1:10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</row>
    <row r="271" spans="1:10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</row>
    <row r="272" spans="1:10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</row>
    <row r="273" spans="1:10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</row>
    <row r="274" spans="1:10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</row>
    <row r="275" spans="1:10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</row>
    <row r="276" spans="1:10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</row>
    <row r="277" spans="1:10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</row>
    <row r="278" spans="1:10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</row>
    <row r="279" spans="1:10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</row>
    <row r="280" spans="1:10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</row>
    <row r="281" spans="1:10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</row>
    <row r="282" spans="1:10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</row>
    <row r="283" spans="1:10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</row>
    <row r="284" spans="1:10" ht="12.75">
      <c r="A284" s="45"/>
      <c r="B284" s="41" t="s">
        <v>18</v>
      </c>
      <c r="C284" s="41" t="s">
        <v>24</v>
      </c>
      <c r="D284" s="118" t="s">
        <v>20</v>
      </c>
      <c r="E284" s="118"/>
      <c r="F284" s="118"/>
      <c r="G284" s="118"/>
      <c r="H284" s="41"/>
      <c r="I284" s="41" t="s">
        <v>21</v>
      </c>
      <c r="J284" s="45"/>
    </row>
    <row r="285" spans="1:10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</row>
    <row r="286" spans="1:11" ht="12.75">
      <c r="A286" s="119" t="s">
        <v>4</v>
      </c>
      <c r="B286" s="121" t="s">
        <v>5</v>
      </c>
      <c r="C286" s="121"/>
      <c r="D286" s="121" t="s">
        <v>6</v>
      </c>
      <c r="E286" s="121"/>
      <c r="F286" s="121"/>
      <c r="G286" s="121"/>
      <c r="H286" s="91"/>
      <c r="I286" s="122" t="s">
        <v>7</v>
      </c>
      <c r="J286" s="124" t="s">
        <v>22</v>
      </c>
      <c r="K286" s="108"/>
    </row>
    <row r="287" spans="1:11" ht="12.75">
      <c r="A287" s="120"/>
      <c r="B287" s="40" t="s">
        <v>8</v>
      </c>
      <c r="C287" s="40" t="s">
        <v>9</v>
      </c>
      <c r="D287" s="40" t="s">
        <v>0</v>
      </c>
      <c r="E287" s="40" t="s">
        <v>1</v>
      </c>
      <c r="F287" s="40" t="s">
        <v>2</v>
      </c>
      <c r="G287" s="40" t="s">
        <v>3</v>
      </c>
      <c r="H287" s="92"/>
      <c r="I287" s="123"/>
      <c r="J287" s="124"/>
      <c r="K287" s="109"/>
    </row>
    <row r="288" spans="1:11" ht="12.75">
      <c r="A288" s="105" t="s">
        <v>10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46"/>
    </row>
    <row r="289" spans="1:11" ht="25.5">
      <c r="A289" s="1">
        <v>1</v>
      </c>
      <c r="B289" s="22" t="s">
        <v>94</v>
      </c>
      <c r="C289" s="68" t="s">
        <v>201</v>
      </c>
      <c r="D289" s="57">
        <v>1</v>
      </c>
      <c r="E289" s="36">
        <v>3</v>
      </c>
      <c r="F289" s="36"/>
      <c r="G289" s="51">
        <v>2</v>
      </c>
      <c r="H289" s="51"/>
      <c r="I289" s="2">
        <v>5</v>
      </c>
      <c r="J289" s="17" t="s">
        <v>25</v>
      </c>
      <c r="K289" s="63"/>
    </row>
    <row r="290" spans="1:11" ht="12.75">
      <c r="A290" s="17">
        <v>2</v>
      </c>
      <c r="B290" s="22" t="s">
        <v>62</v>
      </c>
      <c r="C290" s="68" t="s">
        <v>202</v>
      </c>
      <c r="D290" s="36">
        <v>1</v>
      </c>
      <c r="E290" s="36"/>
      <c r="F290" s="36">
        <v>3</v>
      </c>
      <c r="G290" s="36"/>
      <c r="H290" s="57"/>
      <c r="I290" s="8">
        <f>SUM(D290:G290)</f>
        <v>4</v>
      </c>
      <c r="J290" s="17" t="s">
        <v>25</v>
      </c>
      <c r="K290" s="63"/>
    </row>
    <row r="291" spans="1:11" ht="25.5">
      <c r="A291" s="1">
        <v>3</v>
      </c>
      <c r="B291" s="33" t="s">
        <v>81</v>
      </c>
      <c r="C291" s="68" t="s">
        <v>203</v>
      </c>
      <c r="D291" s="57">
        <v>1</v>
      </c>
      <c r="E291" s="36">
        <v>1</v>
      </c>
      <c r="F291" s="36"/>
      <c r="G291" s="51"/>
      <c r="H291" s="51"/>
      <c r="I291" s="2">
        <v>2</v>
      </c>
      <c r="J291" s="17" t="s">
        <v>25</v>
      </c>
      <c r="K291" s="63"/>
    </row>
    <row r="292" spans="1:11" ht="12.75">
      <c r="A292" s="1">
        <v>4</v>
      </c>
      <c r="B292" s="22" t="s">
        <v>67</v>
      </c>
      <c r="C292" s="68" t="s">
        <v>204</v>
      </c>
      <c r="D292" s="36">
        <v>2</v>
      </c>
      <c r="F292" s="36">
        <v>1</v>
      </c>
      <c r="G292" s="36"/>
      <c r="H292" s="57"/>
      <c r="I292" s="8">
        <v>4</v>
      </c>
      <c r="J292" s="17" t="s">
        <v>25</v>
      </c>
      <c r="K292" s="47"/>
    </row>
    <row r="293" spans="1:11" ht="25.5">
      <c r="A293" s="1">
        <v>5</v>
      </c>
      <c r="B293" s="22" t="s">
        <v>101</v>
      </c>
      <c r="C293" s="68" t="s">
        <v>205</v>
      </c>
      <c r="D293" s="36"/>
      <c r="E293" s="36"/>
      <c r="F293" s="36"/>
      <c r="G293" s="36">
        <v>8</v>
      </c>
      <c r="H293" s="57"/>
      <c r="I293" s="8">
        <v>10</v>
      </c>
      <c r="J293" s="17" t="s">
        <v>25</v>
      </c>
      <c r="K293" s="46"/>
    </row>
    <row r="294" spans="1:11" ht="12.75">
      <c r="A294" s="1">
        <v>6</v>
      </c>
      <c r="B294" s="34" t="s">
        <v>102</v>
      </c>
      <c r="C294" s="68" t="s">
        <v>206</v>
      </c>
      <c r="D294" s="36"/>
      <c r="E294" s="36"/>
      <c r="F294" s="36"/>
      <c r="G294" s="36"/>
      <c r="H294" s="57"/>
      <c r="I294" s="8">
        <v>1</v>
      </c>
      <c r="J294" s="17" t="s">
        <v>25</v>
      </c>
      <c r="K294" s="46"/>
    </row>
    <row r="295" spans="1:11" ht="12.75">
      <c r="A295" s="101" t="s">
        <v>11</v>
      </c>
      <c r="B295" s="101"/>
      <c r="C295" s="101"/>
      <c r="D295" s="10">
        <f>SUM(D289:D294)</f>
        <v>5</v>
      </c>
      <c r="E295" s="10">
        <f>SUM(E289:E294)</f>
        <v>4</v>
      </c>
      <c r="F295" s="10">
        <f>SUM(F289:F294)</f>
        <v>4</v>
      </c>
      <c r="G295" s="10">
        <f>SUM(G289:G294)</f>
        <v>10</v>
      </c>
      <c r="H295" s="10"/>
      <c r="I295" s="10">
        <f>SUM(I289:I294)</f>
        <v>26</v>
      </c>
      <c r="J295" s="49"/>
      <c r="K295" s="46"/>
    </row>
    <row r="296" spans="1:11" ht="12.75">
      <c r="A296" s="105" t="s">
        <v>12</v>
      </c>
      <c r="B296" s="106"/>
      <c r="C296" s="106"/>
      <c r="D296" s="106"/>
      <c r="E296" s="106"/>
      <c r="F296" s="106"/>
      <c r="G296" s="106"/>
      <c r="H296" s="106"/>
      <c r="I296" s="106"/>
      <c r="J296" s="106"/>
      <c r="K296" s="46"/>
    </row>
    <row r="297" spans="1:11" ht="12.75">
      <c r="A297" s="76">
        <v>1</v>
      </c>
      <c r="B297" s="28" t="s">
        <v>40</v>
      </c>
      <c r="C297" s="73" t="s">
        <v>207</v>
      </c>
      <c r="D297" s="110">
        <v>1</v>
      </c>
      <c r="E297" s="112"/>
      <c r="F297" s="110">
        <v>2</v>
      </c>
      <c r="G297" s="112"/>
      <c r="H297" s="90"/>
      <c r="I297" s="114">
        <v>4</v>
      </c>
      <c r="J297" s="116" t="s">
        <v>25</v>
      </c>
      <c r="K297" s="63"/>
    </row>
    <row r="298" spans="1:11" ht="12.75">
      <c r="A298" s="76">
        <v>2</v>
      </c>
      <c r="B298" s="28" t="s">
        <v>41</v>
      </c>
      <c r="C298" s="73" t="s">
        <v>208</v>
      </c>
      <c r="D298" s="111"/>
      <c r="E298" s="113"/>
      <c r="F298" s="111"/>
      <c r="G298" s="113"/>
      <c r="H298" s="66"/>
      <c r="I298" s="115"/>
      <c r="J298" s="117"/>
      <c r="K298" s="77"/>
    </row>
    <row r="299" spans="1:10" ht="12.75">
      <c r="A299" s="101" t="s">
        <v>13</v>
      </c>
      <c r="B299" s="101"/>
      <c r="C299" s="101"/>
      <c r="D299" s="10">
        <f>SUM(D297:D297)</f>
        <v>1</v>
      </c>
      <c r="E299" s="10">
        <f>SUM(E297:E297)</f>
        <v>0</v>
      </c>
      <c r="F299" s="10">
        <f>SUM(F297:F297)</f>
        <v>2</v>
      </c>
      <c r="G299" s="10">
        <f>SUM(G297:G297)</f>
        <v>0</v>
      </c>
      <c r="H299" s="10"/>
      <c r="I299" s="10">
        <f>SUM(I297:I297)</f>
        <v>4</v>
      </c>
      <c r="J299" s="2"/>
    </row>
    <row r="300" spans="1:10" ht="12.75">
      <c r="A300" s="102" t="s">
        <v>14</v>
      </c>
      <c r="B300" s="102"/>
      <c r="C300" s="102"/>
      <c r="D300" s="52">
        <f>D295+D299</f>
        <v>6</v>
      </c>
      <c r="E300" s="52">
        <f>E295+E299</f>
        <v>4</v>
      </c>
      <c r="F300" s="52">
        <f>F295+F299</f>
        <v>6</v>
      </c>
      <c r="G300" s="52">
        <f>G295+G299</f>
        <v>10</v>
      </c>
      <c r="H300" s="52"/>
      <c r="I300" s="52">
        <f>I295+I299</f>
        <v>30</v>
      </c>
      <c r="J300" s="16"/>
    </row>
    <row r="301" spans="1:10" ht="12.75">
      <c r="A301" s="103" t="s">
        <v>15</v>
      </c>
      <c r="B301" s="103"/>
      <c r="C301" s="103"/>
      <c r="D301" s="104">
        <f>D295+E295+F295+G295+D299+F299</f>
        <v>26</v>
      </c>
      <c r="E301" s="104"/>
      <c r="F301" s="104"/>
      <c r="G301" s="104"/>
      <c r="H301" s="104"/>
      <c r="I301" s="104"/>
      <c r="J301" s="104"/>
    </row>
    <row r="302" spans="1:10" ht="12.75">
      <c r="A302" s="105" t="s">
        <v>16</v>
      </c>
      <c r="B302" s="106"/>
      <c r="C302" s="106"/>
      <c r="D302" s="106"/>
      <c r="E302" s="106"/>
      <c r="F302" s="106"/>
      <c r="G302" s="106"/>
      <c r="H302" s="106"/>
      <c r="I302" s="106"/>
      <c r="J302" s="107"/>
    </row>
    <row r="303" spans="1:10" ht="12.75">
      <c r="A303" s="1">
        <v>1</v>
      </c>
      <c r="B303" s="23" t="s">
        <v>74</v>
      </c>
      <c r="C303" s="35" t="s">
        <v>209</v>
      </c>
      <c r="D303" s="1">
        <v>2</v>
      </c>
      <c r="E303" s="1">
        <v>2</v>
      </c>
      <c r="F303" s="1"/>
      <c r="G303" s="1"/>
      <c r="H303" s="1"/>
      <c r="I303" s="2">
        <v>4</v>
      </c>
      <c r="J303" s="1" t="s">
        <v>25</v>
      </c>
    </row>
    <row r="304" spans="1:10" ht="12.75">
      <c r="A304" s="1">
        <v>2</v>
      </c>
      <c r="B304" s="23" t="s">
        <v>49</v>
      </c>
      <c r="C304" s="35" t="s">
        <v>210</v>
      </c>
      <c r="D304" s="1">
        <v>1</v>
      </c>
      <c r="E304" s="1">
        <v>2</v>
      </c>
      <c r="F304" s="1"/>
      <c r="G304" s="1"/>
      <c r="H304" s="1"/>
      <c r="I304" s="2">
        <v>3</v>
      </c>
      <c r="J304" s="1" t="s">
        <v>25</v>
      </c>
    </row>
    <row r="305" spans="1:10" ht="12.75">
      <c r="A305" s="1">
        <v>3</v>
      </c>
      <c r="B305" s="23" t="s">
        <v>224</v>
      </c>
      <c r="C305" s="35"/>
      <c r="D305" s="1"/>
      <c r="E305" s="1">
        <v>2</v>
      </c>
      <c r="F305" s="1"/>
      <c r="G305" s="1"/>
      <c r="H305" s="1"/>
      <c r="I305" s="2">
        <v>1</v>
      </c>
      <c r="J305" s="1" t="s">
        <v>25</v>
      </c>
    </row>
    <row r="306" spans="1:10" ht="12.75">
      <c r="A306" s="101" t="s">
        <v>17</v>
      </c>
      <c r="B306" s="101"/>
      <c r="C306" s="101"/>
      <c r="D306" s="10">
        <f>SUM(D303:D305)</f>
        <v>3</v>
      </c>
      <c r="E306" s="10">
        <f>SUM(E303:E305)</f>
        <v>6</v>
      </c>
      <c r="F306" s="10">
        <f>SUM(F303:F305)</f>
        <v>0</v>
      </c>
      <c r="G306" s="10">
        <f>SUM(G303:G305)</f>
        <v>0</v>
      </c>
      <c r="H306" s="10"/>
      <c r="I306" s="10">
        <f>SUM(I303:I305)</f>
        <v>8</v>
      </c>
      <c r="J306" s="2"/>
    </row>
  </sheetData>
  <sheetProtection/>
  <mergeCells count="176">
    <mergeCell ref="D4:G4"/>
    <mergeCell ref="A6:A7"/>
    <mergeCell ref="B6:C6"/>
    <mergeCell ref="D6:G6"/>
    <mergeCell ref="I6:I7"/>
    <mergeCell ref="J6:J7"/>
    <mergeCell ref="K6:K7"/>
    <mergeCell ref="A8:J8"/>
    <mergeCell ref="A18:C18"/>
    <mergeCell ref="A19:J19"/>
    <mergeCell ref="D20:D21"/>
    <mergeCell ref="E20:E21"/>
    <mergeCell ref="F20:F21"/>
    <mergeCell ref="G20:G21"/>
    <mergeCell ref="I20:I21"/>
    <mergeCell ref="J20:J21"/>
    <mergeCell ref="A22:C22"/>
    <mergeCell ref="A23:C23"/>
    <mergeCell ref="A24:C24"/>
    <mergeCell ref="D24:J24"/>
    <mergeCell ref="A25:J25"/>
    <mergeCell ref="A30:C30"/>
    <mergeCell ref="D41:G41"/>
    <mergeCell ref="A43:A44"/>
    <mergeCell ref="B43:C43"/>
    <mergeCell ref="D43:G43"/>
    <mergeCell ref="I43:I44"/>
    <mergeCell ref="J43:J44"/>
    <mergeCell ref="K43:K44"/>
    <mergeCell ref="A45:J45"/>
    <mergeCell ref="A56:C56"/>
    <mergeCell ref="A57:J57"/>
    <mergeCell ref="D58:D59"/>
    <mergeCell ref="E58:E59"/>
    <mergeCell ref="F58:F59"/>
    <mergeCell ref="G58:G59"/>
    <mergeCell ref="I58:I59"/>
    <mergeCell ref="J58:J59"/>
    <mergeCell ref="A60:C60"/>
    <mergeCell ref="A61:C61"/>
    <mergeCell ref="A62:C62"/>
    <mergeCell ref="D62:J62"/>
    <mergeCell ref="A63:J63"/>
    <mergeCell ref="A68:C68"/>
    <mergeCell ref="D83:G83"/>
    <mergeCell ref="A85:A86"/>
    <mergeCell ref="B85:C85"/>
    <mergeCell ref="D85:G85"/>
    <mergeCell ref="I85:I86"/>
    <mergeCell ref="J85:J86"/>
    <mergeCell ref="K85:K86"/>
    <mergeCell ref="A87:J87"/>
    <mergeCell ref="A98:C98"/>
    <mergeCell ref="A99:J99"/>
    <mergeCell ref="A101:C101"/>
    <mergeCell ref="A102:C102"/>
    <mergeCell ref="A103:C103"/>
    <mergeCell ref="D103:J103"/>
    <mergeCell ref="A104:J104"/>
    <mergeCell ref="A108:C108"/>
    <mergeCell ref="D124:G124"/>
    <mergeCell ref="A126:A127"/>
    <mergeCell ref="B126:C126"/>
    <mergeCell ref="D126:G126"/>
    <mergeCell ref="I126:I127"/>
    <mergeCell ref="J126:J127"/>
    <mergeCell ref="K126:K127"/>
    <mergeCell ref="A128:J128"/>
    <mergeCell ref="A137:C137"/>
    <mergeCell ref="A138:J138"/>
    <mergeCell ref="D139:D140"/>
    <mergeCell ref="E139:E140"/>
    <mergeCell ref="F139:F140"/>
    <mergeCell ref="G139:G140"/>
    <mergeCell ref="I139:I140"/>
    <mergeCell ref="J139:J140"/>
    <mergeCell ref="A141:C141"/>
    <mergeCell ref="A142:C142"/>
    <mergeCell ref="A143:C143"/>
    <mergeCell ref="D143:J143"/>
    <mergeCell ref="A144:J144"/>
    <mergeCell ref="A151:C151"/>
    <mergeCell ref="D162:G162"/>
    <mergeCell ref="A164:A165"/>
    <mergeCell ref="B164:C164"/>
    <mergeCell ref="D164:G164"/>
    <mergeCell ref="I164:I165"/>
    <mergeCell ref="J164:J165"/>
    <mergeCell ref="K164:K165"/>
    <mergeCell ref="A166:J166"/>
    <mergeCell ref="A173:C173"/>
    <mergeCell ref="A174:J174"/>
    <mergeCell ref="D175:D176"/>
    <mergeCell ref="E175:E176"/>
    <mergeCell ref="F175:F176"/>
    <mergeCell ref="G175:G176"/>
    <mergeCell ref="I175:I176"/>
    <mergeCell ref="J175:J176"/>
    <mergeCell ref="A177:C177"/>
    <mergeCell ref="A178:C178"/>
    <mergeCell ref="A179:C179"/>
    <mergeCell ref="D179:J179"/>
    <mergeCell ref="A180:J180"/>
    <mergeCell ref="A184:C184"/>
    <mergeCell ref="D203:G203"/>
    <mergeCell ref="A205:A206"/>
    <mergeCell ref="B205:C205"/>
    <mergeCell ref="D205:G205"/>
    <mergeCell ref="I205:I206"/>
    <mergeCell ref="J205:J206"/>
    <mergeCell ref="K205:K206"/>
    <mergeCell ref="A207:J207"/>
    <mergeCell ref="A214:C214"/>
    <mergeCell ref="A215:J215"/>
    <mergeCell ref="D216:D217"/>
    <mergeCell ref="E216:E217"/>
    <mergeCell ref="F216:F217"/>
    <mergeCell ref="G216:G217"/>
    <mergeCell ref="I216:I217"/>
    <mergeCell ref="J216:J217"/>
    <mergeCell ref="A218:C218"/>
    <mergeCell ref="A219:C219"/>
    <mergeCell ref="A220:C220"/>
    <mergeCell ref="D220:J220"/>
    <mergeCell ref="A221:J221"/>
    <mergeCell ref="A228:C228"/>
    <mergeCell ref="D246:G246"/>
    <mergeCell ref="A248:A249"/>
    <mergeCell ref="B248:C248"/>
    <mergeCell ref="D248:G248"/>
    <mergeCell ref="I248:I249"/>
    <mergeCell ref="J248:J249"/>
    <mergeCell ref="K248:K249"/>
    <mergeCell ref="A250:J250"/>
    <mergeCell ref="A257:C257"/>
    <mergeCell ref="A258:J258"/>
    <mergeCell ref="D259:D260"/>
    <mergeCell ref="E259:E260"/>
    <mergeCell ref="F259:F260"/>
    <mergeCell ref="G259:G260"/>
    <mergeCell ref="I259:I260"/>
    <mergeCell ref="J259:J260"/>
    <mergeCell ref="D261:D262"/>
    <mergeCell ref="E261:E262"/>
    <mergeCell ref="F261:F262"/>
    <mergeCell ref="G261:G262"/>
    <mergeCell ref="I261:I262"/>
    <mergeCell ref="J261:J262"/>
    <mergeCell ref="A263:C263"/>
    <mergeCell ref="A264:C264"/>
    <mergeCell ref="A265:C265"/>
    <mergeCell ref="D265:J265"/>
    <mergeCell ref="A266:J266"/>
    <mergeCell ref="A269:C269"/>
    <mergeCell ref="D284:G284"/>
    <mergeCell ref="A286:A287"/>
    <mergeCell ref="B286:C286"/>
    <mergeCell ref="D286:G286"/>
    <mergeCell ref="I286:I287"/>
    <mergeCell ref="J286:J287"/>
    <mergeCell ref="K286:K287"/>
    <mergeCell ref="A288:J288"/>
    <mergeCell ref="A295:C295"/>
    <mergeCell ref="A296:J296"/>
    <mergeCell ref="D297:D298"/>
    <mergeCell ref="E297:E298"/>
    <mergeCell ref="F297:F298"/>
    <mergeCell ref="G297:G298"/>
    <mergeCell ref="I297:I298"/>
    <mergeCell ref="J297:J298"/>
    <mergeCell ref="A299:C299"/>
    <mergeCell ref="A300:C300"/>
    <mergeCell ref="A301:C301"/>
    <mergeCell ref="D301:J301"/>
    <mergeCell ref="A302:J302"/>
    <mergeCell ref="A306:C306"/>
  </mergeCells>
  <printOptions/>
  <pageMargins left="0.7" right="0.7" top="0.75" bottom="0.75" header="0.3" footer="0.3"/>
  <pageSetup horizontalDpi="600" verticalDpi="600" orientation="landscape" r:id="rId1"/>
  <headerFooter>
    <oddHeader>&amp;LINGINERIE MECANICA SI MECATRONICA&amp;CSpecializarea Optometrie&amp;RAnul universitar 2017-2018</oddHeader>
    <oddFooter>&amp;L                             Rector,
                 Mihnea COSTOIU&amp;CDecan,
Mariana-Florentina ȘTEFĂNESCU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Codrin Munteanu</dc:creator>
  <cp:keywords/>
  <dc:description/>
  <cp:lastModifiedBy>User</cp:lastModifiedBy>
  <cp:lastPrinted>2017-09-01T10:52:33Z</cp:lastPrinted>
  <dcterms:created xsi:type="dcterms:W3CDTF">2002-05-08T11:22:03Z</dcterms:created>
  <dcterms:modified xsi:type="dcterms:W3CDTF">2018-03-08T12:22:31Z</dcterms:modified>
  <cp:category/>
  <cp:version/>
  <cp:contentType/>
  <cp:contentStatus/>
</cp:coreProperties>
</file>