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5" windowHeight="8625" tabRatio="646" activeTab="0"/>
  </bookViews>
  <sheets>
    <sheet name="Sist. si Echip. Termice(01)" sheetId="1" r:id="rId1"/>
  </sheets>
  <definedNames/>
  <calcPr fullCalcOnLoad="1"/>
</workbook>
</file>

<file path=xl/sharedStrings.xml><?xml version="1.0" encoding="utf-8"?>
<sst xmlns="http://schemas.openxmlformats.org/spreadsheetml/2006/main" count="431" uniqueCount="213">
  <si>
    <t>C</t>
  </si>
  <si>
    <t>S</t>
  </si>
  <si>
    <t>L</t>
  </si>
  <si>
    <t>P</t>
  </si>
  <si>
    <t>Nr. crt.</t>
  </si>
  <si>
    <t>Disciplina</t>
  </si>
  <si>
    <t>Ore/saptamana</t>
  </si>
  <si>
    <t>PC</t>
  </si>
  <si>
    <t>Denumire</t>
  </si>
  <si>
    <t>Cod</t>
  </si>
  <si>
    <t>Discipline obligatorii (O)</t>
  </si>
  <si>
    <t>TOTAL discipline obligatorii (O)</t>
  </si>
  <si>
    <t>Discipline opţionale (A)</t>
  </si>
  <si>
    <t>TOTAL discipline opţionale (A)</t>
  </si>
  <si>
    <t>TOTAL discipline obligatorii (O) şi opţionale (A)</t>
  </si>
  <si>
    <t>TOTAL ore pe săptămână</t>
  </si>
  <si>
    <t>Discipline liber alese (L)</t>
  </si>
  <si>
    <t>TOTAL discipline liber alese (L)</t>
  </si>
  <si>
    <t>Anul:</t>
  </si>
  <si>
    <t>I</t>
  </si>
  <si>
    <t>Semestrul:</t>
  </si>
  <si>
    <t>II</t>
  </si>
  <si>
    <t>Forma eval.</t>
  </si>
  <si>
    <t>III</t>
  </si>
  <si>
    <t>IV</t>
  </si>
  <si>
    <t>V</t>
  </si>
  <si>
    <t>Mecanica II</t>
  </si>
  <si>
    <t>Rezistenta materialelor I</t>
  </si>
  <si>
    <t xml:space="preserve">Rezistenta materialelor II </t>
  </si>
  <si>
    <t>Proiectare asistata de calculator (CAD)</t>
  </si>
  <si>
    <t>Proiectarea asistata de calculator a sistemelor mecanice</t>
  </si>
  <si>
    <t>Sociologia educatiei</t>
  </si>
  <si>
    <t>Sisteme de gestiune economica</t>
  </si>
  <si>
    <t>Criogenie tehnica</t>
  </si>
  <si>
    <t>Mecanica ruperii</t>
  </si>
  <si>
    <t>E</t>
  </si>
  <si>
    <t xml:space="preserve">Matematici speciale </t>
  </si>
  <si>
    <t>Mecanisme si roboti</t>
  </si>
  <si>
    <t>Complemente de mecanica</t>
  </si>
  <si>
    <t>Metode numerice</t>
  </si>
  <si>
    <t>Control dimensional si metrologie</t>
  </si>
  <si>
    <t>Senzori si traductoare</t>
  </si>
  <si>
    <t>Electrotehnica industriala</t>
  </si>
  <si>
    <t>Bazele sistemelor automate</t>
  </si>
  <si>
    <t>Complemente de mecanica fluidelor</t>
  </si>
  <si>
    <t xml:space="preserve">Management industrial </t>
  </si>
  <si>
    <t xml:space="preserve">Dinamica gazelor </t>
  </si>
  <si>
    <t>Tribologie</t>
  </si>
  <si>
    <t>Mecatronica</t>
  </si>
  <si>
    <t>Compresoare</t>
  </si>
  <si>
    <t>Transfer de caldura si masa</t>
  </si>
  <si>
    <t>Tehnologia de fabricatie a masinilor termice</t>
  </si>
  <si>
    <t>Pachetul 1 discipline opţionale (A)</t>
  </si>
  <si>
    <t>Dinamica MAI</t>
  </si>
  <si>
    <t>Alimentarea MAI</t>
  </si>
  <si>
    <t>Masurari in ingineria termica</t>
  </si>
  <si>
    <t>Pachetul 2 discipline opţionale (A)</t>
  </si>
  <si>
    <t>Pachetul 3 discipline opţionale (A)</t>
  </si>
  <si>
    <t>Reglajul sistemelor termomecanice</t>
  </si>
  <si>
    <t>Sisteme si echipamente de cogenerare a energiei</t>
  </si>
  <si>
    <t>Conceptia asistata a echipamentelor termice</t>
  </si>
  <si>
    <t>Inginerie nucleara</t>
  </si>
  <si>
    <t>Instalatii de conditionare</t>
  </si>
  <si>
    <t xml:space="preserve">Mecanica Fluidelor </t>
  </si>
  <si>
    <t xml:space="preserve">Metode cu elemente finite </t>
  </si>
  <si>
    <t>Instalatii frigorifice cu absorbtie si ejectie</t>
  </si>
  <si>
    <t xml:space="preserve">Echipamente pentru protectia mediului </t>
  </si>
  <si>
    <t>Probabilitati si Statistica aplicata</t>
  </si>
  <si>
    <t>Programarea calculatoarelor</t>
  </si>
  <si>
    <t>Mecanisme de mecanica fina</t>
  </si>
  <si>
    <t>Tehnici multimedia</t>
  </si>
  <si>
    <t xml:space="preserve">Complemente de fizica </t>
  </si>
  <si>
    <t>Tehnologii de fabricatie II</t>
  </si>
  <si>
    <t>Limba straina III</t>
  </si>
  <si>
    <t>Educatie fizica si sport III</t>
  </si>
  <si>
    <t>Limba straina IV</t>
  </si>
  <si>
    <t>Educatie fizica si sport IV</t>
  </si>
  <si>
    <t>Dinamica sistemelor mecanice</t>
  </si>
  <si>
    <t>Legislatie tehnica</t>
  </si>
  <si>
    <t>Vibratiile sistemelor mecanice</t>
  </si>
  <si>
    <t>Estetica si design industrial</t>
  </si>
  <si>
    <t>Organe de masini I</t>
  </si>
  <si>
    <t>Organe de masini II</t>
  </si>
  <si>
    <t>Termodinamica tehnica I</t>
  </si>
  <si>
    <t>Termodinamica tehnica II</t>
  </si>
  <si>
    <t>Motoare cu ardere interna I</t>
  </si>
  <si>
    <t>Generatoare de abur I</t>
  </si>
  <si>
    <t>Turbine cu abur si gaze I</t>
  </si>
  <si>
    <t>Bazele tehnicii frigului I</t>
  </si>
  <si>
    <t>Motoare cu ardere interna II</t>
  </si>
  <si>
    <t>Generatoare de abur II</t>
  </si>
  <si>
    <t>Turbine cu abur si gaze II</t>
  </si>
  <si>
    <t>Bazele tehnicii frigului II</t>
  </si>
  <si>
    <t>Motoare cu Ardere Interna III</t>
  </si>
  <si>
    <t>Simularea numerica a proceselor termice</t>
  </si>
  <si>
    <t>Proprietate industriala si intelectuala</t>
  </si>
  <si>
    <t>Laborator pentru realizarea lucrarii de licenta</t>
  </si>
  <si>
    <t>Managementul proiectelor de dezvoltare a produselor</t>
  </si>
  <si>
    <t>Controlul arderii si poluarii MAI</t>
  </si>
  <si>
    <t xml:space="preserve">Pentru examenul de licenta se aloca 10 puncte credit. </t>
  </si>
  <si>
    <t xml:space="preserve">Studentii care au elaborat lucrarea de licenta in afara tarii pot sustine examenul in sesiunea speciala din luna septembrie. </t>
  </si>
  <si>
    <t>Reglarea si functionarea instalatiilor frigorif. si de conditionare</t>
  </si>
  <si>
    <t>Sisteme informatice pentru instalatii frigorif. si de conditionare</t>
  </si>
  <si>
    <t>Practica 360 ore</t>
  </si>
  <si>
    <t xml:space="preserve">Sustinerea examenului de licenta are loc in perioada iulie, respectiv septembrie. </t>
  </si>
  <si>
    <t>UPB.05.S.08.O.102</t>
  </si>
  <si>
    <t>UPB.05.S.08.O.103</t>
  </si>
  <si>
    <t>UPB.05.F.03.O.001</t>
  </si>
  <si>
    <t>UPB.05.F.03.L.003</t>
  </si>
  <si>
    <t>UPB.05.F.04.O.001</t>
  </si>
  <si>
    <t>UPB.05.F.04.O.006</t>
  </si>
  <si>
    <t xml:space="preserve">UPB.05.S.06.A.104 </t>
  </si>
  <si>
    <t>UPB.05.F.03.O.006</t>
  </si>
  <si>
    <t xml:space="preserve">Mecanica fluidelor si masini hidraulice </t>
  </si>
  <si>
    <t>Limba straina L3</t>
  </si>
  <si>
    <t>Educatie fizica si sport L3</t>
  </si>
  <si>
    <t>Practica 2 (1PC/60 ore)</t>
  </si>
  <si>
    <t>Complemente de dinamica</t>
  </si>
  <si>
    <t>Pedagogie II</t>
  </si>
  <si>
    <t>Didactica specialitatii</t>
  </si>
  <si>
    <t>Instruire asistata de calculator</t>
  </si>
  <si>
    <t>Practica pedagocica I</t>
  </si>
  <si>
    <t>Managementul clasei de elevi</t>
  </si>
  <si>
    <t>Practica pedagogica II</t>
  </si>
  <si>
    <t>Examen de absolvire. Nivelul I</t>
  </si>
  <si>
    <t>Practica (60 ore)</t>
  </si>
  <si>
    <t>Introducere în cultura românească/Engleza tehnică</t>
  </si>
  <si>
    <t>Abilități de comunicare</t>
  </si>
  <si>
    <t>Management de proiect</t>
  </si>
  <si>
    <t>Complemente de tehnica frigului</t>
  </si>
  <si>
    <t>Proiect pluridisciplinar</t>
  </si>
  <si>
    <t>Stud. Indiv.</t>
  </si>
  <si>
    <t>UPB.05.D.03.O.002</t>
  </si>
  <si>
    <t>UPB.05.D.03.O.003</t>
  </si>
  <si>
    <t>UPB.05.D.03.O.004</t>
  </si>
  <si>
    <t>UPB.05.D.04.O.005</t>
  </si>
  <si>
    <t>UPB.05.C.03.O.007</t>
  </si>
  <si>
    <t>UPB.05.C.03.O.008</t>
  </si>
  <si>
    <t>UPB.05.D.03.A.001</t>
  </si>
  <si>
    <t>UPB.05.D.03.A.002</t>
  </si>
  <si>
    <t>UPB.05.C.03.L.001</t>
  </si>
  <si>
    <t>UPB.05.C.03.L.002</t>
  </si>
  <si>
    <t>UPB.05.D.03.L.104</t>
  </si>
  <si>
    <t>UPB.05.C.03.L.105</t>
  </si>
  <si>
    <t>UPB.05.D.04.O.002</t>
  </si>
  <si>
    <t>UPB.05.D.04.O.103</t>
  </si>
  <si>
    <t>UPB.05.D.04.O.104</t>
  </si>
  <si>
    <t>UPB.05.C.04.O.007</t>
  </si>
  <si>
    <t>UPB.05.C.04.O.008</t>
  </si>
  <si>
    <t>UPB.05.C.04.O.009</t>
  </si>
  <si>
    <t>UPB.05.C.04.L.001</t>
  </si>
  <si>
    <t>UPB.05.C.04.L.002</t>
  </si>
  <si>
    <t>UPB.05.D.04.L.003</t>
  </si>
  <si>
    <t>UPB.05.C.04.L.004</t>
  </si>
  <si>
    <t>UPB.05.C.04.L.006</t>
  </si>
  <si>
    <t>UPB.05.D.04.L.005</t>
  </si>
  <si>
    <t>UPB.05.D.05.O.101</t>
  </si>
  <si>
    <t>UPB.05.D.05.O.102</t>
  </si>
  <si>
    <t>UPB.05.D.05.O.103</t>
  </si>
  <si>
    <t>UPB.05.D.05.O.004</t>
  </si>
  <si>
    <t>UPB.05.D.05.O.005</t>
  </si>
  <si>
    <t>UPB.05.D.05.O.106</t>
  </si>
  <si>
    <t>UPB.05.D.05.O.007</t>
  </si>
  <si>
    <t>UPB.05.C.05.L.104</t>
  </si>
  <si>
    <t>UPB.05.D.05.L.102</t>
  </si>
  <si>
    <t>UPB.05.D.05.L.103</t>
  </si>
  <si>
    <t>UPB.05.D.06.O.101</t>
  </si>
  <si>
    <t>UPB.05.S.06.O.102</t>
  </si>
  <si>
    <t>UPB.05.S.06.O.103</t>
  </si>
  <si>
    <t>UPB.05.S.06.O.104</t>
  </si>
  <si>
    <t>UPB.05.S.06.O.105</t>
  </si>
  <si>
    <t>UPB.05.S.06.O.106</t>
  </si>
  <si>
    <t>UPB.05.S.06.O.107</t>
  </si>
  <si>
    <t>UPB.05.D.06.A.001</t>
  </si>
  <si>
    <t>UPB.05.D.06.A.002</t>
  </si>
  <si>
    <t>UPB.05.D.06.A.103</t>
  </si>
  <si>
    <t>UPB.05.D.06.A.105</t>
  </si>
  <si>
    <t>UPB.05.C.06.L.001</t>
  </si>
  <si>
    <t>UPB.05.C.06.L.002</t>
  </si>
  <si>
    <t>UPB.05.D.056L.102</t>
  </si>
  <si>
    <t>UPB.05.S.07.O.101</t>
  </si>
  <si>
    <t>UPB.05.S.07.O.102</t>
  </si>
  <si>
    <t>UPB.05.S.07.O.103</t>
  </si>
  <si>
    <t>UPB.05.S.07.O.104</t>
  </si>
  <si>
    <t>UPB.05.S.07.O.105</t>
  </si>
  <si>
    <t>UPB.05.S.07.O.106</t>
  </si>
  <si>
    <t>UPB.05.S.07.O.107</t>
  </si>
  <si>
    <t>UPB.05.C.07.L.101</t>
  </si>
  <si>
    <t>UPB.05.C.07.L.002</t>
  </si>
  <si>
    <t>UPB.05.D.08.O.101</t>
  </si>
  <si>
    <t>UPB.05.S.08.A.101</t>
  </si>
  <si>
    <t>UPB.05.S.08.A.102</t>
  </si>
  <si>
    <t>UPB.05.S.08.A.103</t>
  </si>
  <si>
    <t>UPB.05.S.08.A.104</t>
  </si>
  <si>
    <t>UPB.05.S.08.A.105</t>
  </si>
  <si>
    <t>UPB.05.S.08.A.106</t>
  </si>
  <si>
    <r>
      <t>UPB.05.S.08.A.107</t>
    </r>
  </si>
  <si>
    <r>
      <t>UPB.05.S.08.A.108</t>
    </r>
  </si>
  <si>
    <r>
      <t>UPB.05.S.08.A.109</t>
    </r>
  </si>
  <si>
    <r>
      <t>UPB.05.S.08.A.110</t>
    </r>
  </si>
  <si>
    <t>UPB.05.S.08.A.111</t>
  </si>
  <si>
    <t>UPB.05.S.08.A.112</t>
  </si>
  <si>
    <t>UPB.05.S.08.A.113</t>
  </si>
  <si>
    <t>UPB.05.S.08.A.114</t>
  </si>
  <si>
    <t>UPB.05.S.08.A.115</t>
  </si>
  <si>
    <t>UPB.05.D.08.L.101</t>
  </si>
  <si>
    <t xml:space="preserve">UPB.05.C.08.L.102 </t>
  </si>
  <si>
    <t>UPB.05.S.04.L.103</t>
  </si>
  <si>
    <t>UPB.05.S.08.L.104</t>
  </si>
  <si>
    <t>Limba moderna V</t>
  </si>
  <si>
    <t>Limba moderna VI</t>
  </si>
  <si>
    <t>Limba moderna VII</t>
  </si>
  <si>
    <t>Limba moderna VIII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</si>
</sst>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00"/>
    <numFmt numFmtId="195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40"/>
      <name val="Arial"/>
      <family val="2"/>
    </font>
    <font>
      <sz val="9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B0F0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FF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horizontal="right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vertical="top"/>
    </xf>
    <xf numFmtId="0" fontId="6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33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/>
    </xf>
    <xf numFmtId="0" fontId="0" fillId="33" borderId="10" xfId="0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vertical="justify"/>
    </xf>
    <xf numFmtId="0" fontId="7" fillId="0" borderId="10" xfId="0" applyFont="1" applyBorder="1" applyAlignment="1">
      <alignment vertical="justify"/>
    </xf>
    <xf numFmtId="0" fontId="5" fillId="0" borderId="10" xfId="0" applyFont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1" fillId="34" borderId="1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Continuous" vertical="center"/>
    </xf>
    <xf numFmtId="0" fontId="5" fillId="0" borderId="12" xfId="0" applyFont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right" vertical="top" wrapText="1"/>
    </xf>
    <xf numFmtId="0" fontId="51" fillId="0" borderId="17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7" xfId="0" applyFont="1" applyFill="1" applyBorder="1" applyAlignment="1">
      <alignment/>
    </xf>
    <xf numFmtId="0" fontId="5" fillId="0" borderId="10" xfId="0" applyFont="1" applyBorder="1" applyAlignment="1">
      <alignment vertical="justify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7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/>
    </xf>
    <xf numFmtId="0" fontId="5" fillId="36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0" fillId="33" borderId="1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36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horizontal="right" vertical="top" wrapText="1"/>
    </xf>
    <xf numFmtId="0" fontId="54" fillId="33" borderId="10" xfId="0" applyFont="1" applyFill="1" applyBorder="1" applyAlignment="1">
      <alignment vertical="top"/>
    </xf>
    <xf numFmtId="0" fontId="55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top"/>
    </xf>
    <xf numFmtId="0" fontId="54" fillId="34" borderId="10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" fillId="34" borderId="19" xfId="0" applyFont="1" applyFill="1" applyBorder="1" applyAlignment="1">
      <alignment vertical="top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vertical="top" wrapText="1"/>
    </xf>
    <xf numFmtId="0" fontId="1" fillId="34" borderId="11" xfId="0" applyFont="1" applyFill="1" applyBorder="1" applyAlignment="1">
      <alignment horizontal="right" vertical="top" wrapText="1"/>
    </xf>
    <xf numFmtId="0" fontId="1" fillId="35" borderId="10" xfId="0" applyFont="1" applyFill="1" applyBorder="1" applyAlignment="1">
      <alignment horizontal="right" vertical="top" wrapText="1"/>
    </xf>
    <xf numFmtId="0" fontId="56" fillId="38" borderId="10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34" borderId="15" xfId="0" applyFont="1" applyFill="1" applyBorder="1" applyAlignment="1">
      <alignment horizontal="right" vertical="top" wrapText="1"/>
    </xf>
    <xf numFmtId="0" fontId="1" fillId="34" borderId="13" xfId="0" applyFont="1" applyFill="1" applyBorder="1" applyAlignment="1">
      <alignment horizontal="right" vertical="top" wrapText="1"/>
    </xf>
    <xf numFmtId="0" fontId="1" fillId="34" borderId="12" xfId="0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2" fillId="38" borderId="15" xfId="0" applyFont="1" applyFill="1" applyBorder="1" applyAlignment="1">
      <alignment horizontal="right" vertical="top" wrapText="1"/>
    </xf>
    <xf numFmtId="0" fontId="2" fillId="38" borderId="13" xfId="0" applyFont="1" applyFill="1" applyBorder="1" applyAlignment="1">
      <alignment horizontal="right" vertical="top" wrapText="1"/>
    </xf>
    <xf numFmtId="0" fontId="2" fillId="38" borderId="12" xfId="0" applyFont="1" applyFill="1" applyBorder="1" applyAlignment="1">
      <alignment horizontal="right" vertical="top" wrapText="1"/>
    </xf>
    <xf numFmtId="0" fontId="1" fillId="33" borderId="15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56" fillId="38" borderId="15" xfId="0" applyFont="1" applyFill="1" applyBorder="1" applyAlignment="1">
      <alignment horizontal="center" vertical="top" wrapText="1"/>
    </xf>
    <xf numFmtId="0" fontId="56" fillId="38" borderId="13" xfId="0" applyFont="1" applyFill="1" applyBorder="1" applyAlignment="1">
      <alignment horizontal="center" vertical="top" wrapText="1"/>
    </xf>
    <xf numFmtId="0" fontId="56" fillId="38" borderId="12" xfId="0" applyFont="1" applyFill="1" applyBorder="1" applyAlignment="1">
      <alignment horizontal="center" vertical="top" wrapText="1"/>
    </xf>
    <xf numFmtId="0" fontId="1" fillId="35" borderId="15" xfId="0" applyFont="1" applyFill="1" applyBorder="1" applyAlignment="1">
      <alignment horizontal="right" vertical="top" wrapText="1"/>
    </xf>
    <xf numFmtId="0" fontId="1" fillId="35" borderId="13" xfId="0" applyFont="1" applyFill="1" applyBorder="1" applyAlignment="1">
      <alignment horizontal="right" vertical="top" wrapText="1"/>
    </xf>
    <xf numFmtId="0" fontId="1" fillId="35" borderId="12" xfId="0" applyFont="1" applyFill="1" applyBorder="1" applyAlignment="1">
      <alignment horizontal="right" vertical="top" wrapText="1"/>
    </xf>
    <xf numFmtId="0" fontId="0" fillId="36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4"/>
  <sheetViews>
    <sheetView tabSelected="1" view="pageLayout" zoomScaleNormal="150" zoomScaleSheetLayoutView="190" workbookViewId="0" topLeftCell="A1">
      <selection activeCell="E69" sqref="E69"/>
    </sheetView>
  </sheetViews>
  <sheetFormatPr defaultColWidth="9.28125" defaultRowHeight="12.75"/>
  <cols>
    <col min="1" max="1" width="5.140625" style="13" customWidth="1"/>
    <col min="2" max="2" width="54.421875" style="13" customWidth="1"/>
    <col min="3" max="3" width="18.421875" style="13" customWidth="1"/>
    <col min="4" max="4" width="5.57421875" style="13" customWidth="1"/>
    <col min="5" max="8" width="5.7109375" style="13" customWidth="1"/>
    <col min="9" max="9" width="6.28125" style="13" customWidth="1"/>
    <col min="10" max="10" width="8.00390625" style="13" customWidth="1"/>
    <col min="11" max="11" width="10.00390625" style="13" customWidth="1"/>
    <col min="12" max="16384" width="9.28125" style="13" customWidth="1"/>
  </cols>
  <sheetData>
    <row r="1" spans="5:9" ht="12.75">
      <c r="E1" s="102"/>
      <c r="F1" s="102"/>
      <c r="G1" s="102"/>
      <c r="H1" s="102"/>
      <c r="I1" s="102"/>
    </row>
    <row r="2" spans="2:9" ht="12.75">
      <c r="B2" s="17" t="s">
        <v>18</v>
      </c>
      <c r="C2" s="18" t="s">
        <v>21</v>
      </c>
      <c r="D2" s="113" t="s">
        <v>20</v>
      </c>
      <c r="E2" s="113"/>
      <c r="F2" s="113"/>
      <c r="G2" s="113"/>
      <c r="H2" s="133" t="s">
        <v>19</v>
      </c>
      <c r="I2" s="133"/>
    </row>
    <row r="4" spans="1:10" ht="12.75" customHeight="1">
      <c r="A4" s="97" t="s">
        <v>4</v>
      </c>
      <c r="B4" s="106" t="s">
        <v>5</v>
      </c>
      <c r="C4" s="106"/>
      <c r="D4" s="106" t="s">
        <v>6</v>
      </c>
      <c r="E4" s="106"/>
      <c r="F4" s="106"/>
      <c r="G4" s="106"/>
      <c r="H4" s="97" t="s">
        <v>131</v>
      </c>
      <c r="I4" s="104" t="s">
        <v>7</v>
      </c>
      <c r="J4" s="106" t="s">
        <v>22</v>
      </c>
    </row>
    <row r="5" spans="1:10" ht="12.75">
      <c r="A5" s="98"/>
      <c r="B5" s="1" t="s">
        <v>8</v>
      </c>
      <c r="C5" s="1" t="s">
        <v>9</v>
      </c>
      <c r="D5" s="1" t="s">
        <v>0</v>
      </c>
      <c r="E5" s="1" t="s">
        <v>1</v>
      </c>
      <c r="F5" s="1" t="s">
        <v>2</v>
      </c>
      <c r="G5" s="1" t="s">
        <v>3</v>
      </c>
      <c r="H5" s="98"/>
      <c r="I5" s="105"/>
      <c r="J5" s="106"/>
    </row>
    <row r="6" spans="1:10" ht="12.75">
      <c r="A6" s="99" t="s">
        <v>10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11" ht="12.75">
      <c r="A7" s="2">
        <v>1</v>
      </c>
      <c r="B7" s="31" t="s">
        <v>36</v>
      </c>
      <c r="C7" s="29" t="s">
        <v>107</v>
      </c>
      <c r="D7" s="20">
        <v>2</v>
      </c>
      <c r="E7" s="21">
        <v>2</v>
      </c>
      <c r="F7" s="21"/>
      <c r="G7" s="4"/>
      <c r="H7" s="4"/>
      <c r="I7" s="81">
        <v>5</v>
      </c>
      <c r="J7" s="4" t="s">
        <v>35</v>
      </c>
      <c r="K7" s="64"/>
    </row>
    <row r="8" spans="1:11" ht="12.75">
      <c r="A8" s="2">
        <v>2</v>
      </c>
      <c r="B8" s="31" t="s">
        <v>26</v>
      </c>
      <c r="C8" s="29" t="s">
        <v>132</v>
      </c>
      <c r="D8" s="20">
        <v>2</v>
      </c>
      <c r="E8" s="21">
        <v>2</v>
      </c>
      <c r="F8" s="21"/>
      <c r="G8" s="4"/>
      <c r="H8" s="4"/>
      <c r="I8" s="5">
        <v>5</v>
      </c>
      <c r="J8" s="4" t="s">
        <v>35</v>
      </c>
      <c r="K8" s="64"/>
    </row>
    <row r="9" spans="1:11" ht="12.75">
      <c r="A9" s="2">
        <v>3</v>
      </c>
      <c r="B9" s="31" t="s">
        <v>27</v>
      </c>
      <c r="C9" s="29" t="s">
        <v>133</v>
      </c>
      <c r="D9" s="20">
        <v>2</v>
      </c>
      <c r="E9" s="21">
        <v>2</v>
      </c>
      <c r="F9" s="21"/>
      <c r="G9" s="53"/>
      <c r="H9" s="53"/>
      <c r="I9" s="5">
        <v>5</v>
      </c>
      <c r="J9" s="4" t="s">
        <v>35</v>
      </c>
      <c r="K9" s="64"/>
    </row>
    <row r="10" spans="1:11" ht="12.75">
      <c r="A10" s="2">
        <v>4</v>
      </c>
      <c r="B10" s="31" t="s">
        <v>72</v>
      </c>
      <c r="C10" s="29" t="s">
        <v>134</v>
      </c>
      <c r="D10" s="20">
        <v>2</v>
      </c>
      <c r="E10" s="21"/>
      <c r="F10" s="21">
        <v>1</v>
      </c>
      <c r="G10" s="53"/>
      <c r="H10" s="53"/>
      <c r="I10" s="5">
        <f>SUM(D10:G10)</f>
        <v>3</v>
      </c>
      <c r="J10" s="4" t="s">
        <v>35</v>
      </c>
      <c r="K10" s="64"/>
    </row>
    <row r="11" spans="1:11" ht="12.75">
      <c r="A11" s="2">
        <v>5</v>
      </c>
      <c r="B11" s="34" t="s">
        <v>42</v>
      </c>
      <c r="C11" s="29" t="s">
        <v>135</v>
      </c>
      <c r="D11" s="20">
        <v>2</v>
      </c>
      <c r="E11" s="21"/>
      <c r="F11" s="21">
        <v>1</v>
      </c>
      <c r="G11" s="62"/>
      <c r="H11" s="62"/>
      <c r="I11" s="12">
        <f>SUM(D11:G11)</f>
        <v>3</v>
      </c>
      <c r="J11" s="4" t="s">
        <v>25</v>
      </c>
      <c r="K11" s="64"/>
    </row>
    <row r="12" spans="1:11" ht="12.75">
      <c r="A12" s="2">
        <v>6</v>
      </c>
      <c r="B12" s="31" t="s">
        <v>68</v>
      </c>
      <c r="C12" s="29" t="s">
        <v>112</v>
      </c>
      <c r="D12" s="20">
        <v>1</v>
      </c>
      <c r="E12" s="21"/>
      <c r="F12" s="21">
        <v>2</v>
      </c>
      <c r="G12" s="4"/>
      <c r="H12" s="4"/>
      <c r="I12" s="5">
        <v>3</v>
      </c>
      <c r="J12" s="4" t="s">
        <v>25</v>
      </c>
      <c r="K12" s="64"/>
    </row>
    <row r="13" spans="1:11" ht="12.75">
      <c r="A13" s="2">
        <v>7</v>
      </c>
      <c r="B13" s="31" t="s">
        <v>73</v>
      </c>
      <c r="C13" s="29" t="s">
        <v>136</v>
      </c>
      <c r="D13" s="20"/>
      <c r="E13" s="21">
        <v>1</v>
      </c>
      <c r="F13" s="21"/>
      <c r="G13" s="53"/>
      <c r="H13" s="53"/>
      <c r="I13" s="5">
        <v>1</v>
      </c>
      <c r="J13" s="4" t="s">
        <v>25</v>
      </c>
      <c r="K13" s="65"/>
    </row>
    <row r="14" spans="1:11" ht="12.75">
      <c r="A14" s="2">
        <v>8</v>
      </c>
      <c r="B14" s="32" t="s">
        <v>74</v>
      </c>
      <c r="C14" s="29" t="s">
        <v>137</v>
      </c>
      <c r="D14" s="21"/>
      <c r="E14" s="21"/>
      <c r="F14" s="21">
        <v>1</v>
      </c>
      <c r="G14" s="53"/>
      <c r="H14" s="53"/>
      <c r="I14" s="81">
        <v>1</v>
      </c>
      <c r="J14" s="4" t="s">
        <v>25</v>
      </c>
      <c r="K14" s="65"/>
    </row>
    <row r="15" spans="1:11" ht="12.75" customHeight="1">
      <c r="A15" s="107" t="s">
        <v>11</v>
      </c>
      <c r="B15" s="107"/>
      <c r="C15" s="108"/>
      <c r="D15" s="47">
        <f>SUM(D7:D14)</f>
        <v>11</v>
      </c>
      <c r="E15" s="47">
        <f>SUM(E7:E14)</f>
        <v>7</v>
      </c>
      <c r="F15" s="47">
        <f>SUM(F7:F14)</f>
        <v>5</v>
      </c>
      <c r="G15" s="47">
        <f>SUM(G7:G14)</f>
        <v>0</v>
      </c>
      <c r="H15" s="47"/>
      <c r="I15" s="47">
        <f>SUM(I7:I14)</f>
        <v>26</v>
      </c>
      <c r="J15" s="5"/>
      <c r="K15" s="63"/>
    </row>
    <row r="16" spans="1:11" ht="12.75" customHeight="1">
      <c r="A16" s="99" t="s">
        <v>12</v>
      </c>
      <c r="B16" s="100"/>
      <c r="C16" s="100"/>
      <c r="D16" s="100"/>
      <c r="E16" s="100"/>
      <c r="F16" s="100"/>
      <c r="G16" s="100"/>
      <c r="H16" s="100"/>
      <c r="I16" s="100"/>
      <c r="J16" s="101"/>
      <c r="K16" s="63"/>
    </row>
    <row r="17" spans="1:11" ht="12.75">
      <c r="A17" s="136">
        <v>1</v>
      </c>
      <c r="B17" s="31" t="s">
        <v>37</v>
      </c>
      <c r="C17" s="29" t="s">
        <v>138</v>
      </c>
      <c r="D17" s="131">
        <v>2</v>
      </c>
      <c r="E17" s="131"/>
      <c r="F17" s="131"/>
      <c r="G17" s="131">
        <v>1</v>
      </c>
      <c r="H17" s="88"/>
      <c r="I17" s="134">
        <v>4</v>
      </c>
      <c r="J17" s="131" t="s">
        <v>35</v>
      </c>
      <c r="K17" s="71"/>
    </row>
    <row r="18" spans="1:11" ht="12.75">
      <c r="A18" s="137"/>
      <c r="B18" s="31" t="s">
        <v>69</v>
      </c>
      <c r="C18" s="29" t="s">
        <v>139</v>
      </c>
      <c r="D18" s="132"/>
      <c r="E18" s="132"/>
      <c r="F18" s="132"/>
      <c r="G18" s="132"/>
      <c r="H18" s="89"/>
      <c r="I18" s="135"/>
      <c r="J18" s="132"/>
      <c r="K18" s="71"/>
    </row>
    <row r="19" spans="1:11" ht="12.75" customHeight="1">
      <c r="A19" s="107" t="s">
        <v>13</v>
      </c>
      <c r="B19" s="107"/>
      <c r="C19" s="107"/>
      <c r="D19" s="47">
        <f>SUM(D17:D17)</f>
        <v>2</v>
      </c>
      <c r="E19" s="47">
        <f>SUM(E17:E17)</f>
        <v>0</v>
      </c>
      <c r="F19" s="47">
        <f>SUM(F17:F17)</f>
        <v>0</v>
      </c>
      <c r="G19" s="47">
        <f>SUM(G17:G17)</f>
        <v>1</v>
      </c>
      <c r="H19" s="47"/>
      <c r="I19" s="47">
        <f>SUM(I17:I17)</f>
        <v>4</v>
      </c>
      <c r="J19" s="5"/>
      <c r="K19" s="63"/>
    </row>
    <row r="20" spans="1:11" ht="12.75" customHeight="1">
      <c r="A20" s="109" t="s">
        <v>14</v>
      </c>
      <c r="B20" s="109"/>
      <c r="C20" s="109"/>
      <c r="D20" s="8">
        <f>D15+D19</f>
        <v>13</v>
      </c>
      <c r="E20" s="8">
        <f>E15+E19</f>
        <v>7</v>
      </c>
      <c r="F20" s="8">
        <f>F15+F19</f>
        <v>5</v>
      </c>
      <c r="G20" s="8">
        <f>G15+G19</f>
        <v>1</v>
      </c>
      <c r="H20" s="8"/>
      <c r="I20" s="8">
        <f>I15+I19</f>
        <v>30</v>
      </c>
      <c r="J20" s="9"/>
      <c r="K20" s="63"/>
    </row>
    <row r="21" spans="1:11" ht="12.75" customHeight="1">
      <c r="A21" s="112" t="s">
        <v>15</v>
      </c>
      <c r="B21" s="112"/>
      <c r="C21" s="112"/>
      <c r="D21" s="110">
        <f>SUM(D20:G20)</f>
        <v>26</v>
      </c>
      <c r="E21" s="110"/>
      <c r="F21" s="110"/>
      <c r="G21" s="110"/>
      <c r="H21" s="110"/>
      <c r="I21" s="110"/>
      <c r="J21" s="110"/>
      <c r="K21" s="63"/>
    </row>
    <row r="22" spans="1:11" ht="12.75" customHeight="1">
      <c r="A22" s="118" t="s">
        <v>16</v>
      </c>
      <c r="B22" s="118"/>
      <c r="C22" s="118"/>
      <c r="D22" s="118"/>
      <c r="E22" s="118"/>
      <c r="F22" s="118"/>
      <c r="G22" s="118"/>
      <c r="H22" s="118"/>
      <c r="I22" s="118"/>
      <c r="J22" s="118"/>
      <c r="K22" s="63"/>
    </row>
    <row r="23" spans="1:11" ht="12.75">
      <c r="A23" s="2">
        <v>1</v>
      </c>
      <c r="B23" s="19" t="s">
        <v>114</v>
      </c>
      <c r="C23" s="29" t="s">
        <v>140</v>
      </c>
      <c r="D23" s="4"/>
      <c r="E23" s="4">
        <v>1</v>
      </c>
      <c r="F23" s="4"/>
      <c r="G23" s="4"/>
      <c r="H23" s="4"/>
      <c r="I23" s="5">
        <v>1</v>
      </c>
      <c r="J23" s="4" t="s">
        <v>25</v>
      </c>
      <c r="K23" s="63"/>
    </row>
    <row r="24" spans="1:11" ht="12.75">
      <c r="A24" s="2">
        <v>2</v>
      </c>
      <c r="B24" s="19" t="s">
        <v>115</v>
      </c>
      <c r="C24" s="29" t="s">
        <v>141</v>
      </c>
      <c r="D24" s="4"/>
      <c r="E24" s="4"/>
      <c r="F24" s="4">
        <v>1</v>
      </c>
      <c r="G24" s="4"/>
      <c r="H24" s="4"/>
      <c r="I24" s="5">
        <v>1</v>
      </c>
      <c r="J24" s="4" t="s">
        <v>25</v>
      </c>
      <c r="K24" s="63"/>
    </row>
    <row r="25" spans="1:12" ht="12.75">
      <c r="A25" s="2">
        <v>3</v>
      </c>
      <c r="B25" s="19" t="s">
        <v>71</v>
      </c>
      <c r="C25" s="29" t="s">
        <v>108</v>
      </c>
      <c r="D25" s="4">
        <v>2</v>
      </c>
      <c r="E25" s="4">
        <v>1</v>
      </c>
      <c r="F25" s="4"/>
      <c r="G25" s="4"/>
      <c r="H25" s="4"/>
      <c r="I25" s="5">
        <v>3</v>
      </c>
      <c r="J25" s="4" t="s">
        <v>25</v>
      </c>
      <c r="K25" s="45"/>
      <c r="L25" s="36"/>
    </row>
    <row r="26" spans="1:12" ht="12.75">
      <c r="A26" s="2">
        <v>4</v>
      </c>
      <c r="B26" s="3" t="s">
        <v>38</v>
      </c>
      <c r="C26" s="29" t="s">
        <v>142</v>
      </c>
      <c r="D26" s="4">
        <v>1</v>
      </c>
      <c r="E26" s="4">
        <v>1</v>
      </c>
      <c r="F26" s="4"/>
      <c r="G26" s="4"/>
      <c r="H26" s="4"/>
      <c r="I26" s="5">
        <v>2</v>
      </c>
      <c r="J26" s="4" t="s">
        <v>25</v>
      </c>
      <c r="K26" s="79"/>
      <c r="L26" s="36"/>
    </row>
    <row r="27" spans="1:12" ht="12.75">
      <c r="A27" s="14">
        <v>5</v>
      </c>
      <c r="B27" s="43" t="s">
        <v>118</v>
      </c>
      <c r="C27" s="29" t="s">
        <v>143</v>
      </c>
      <c r="D27" s="21">
        <v>2</v>
      </c>
      <c r="E27" s="15">
        <v>2</v>
      </c>
      <c r="F27" s="15"/>
      <c r="G27" s="15"/>
      <c r="H27" s="15"/>
      <c r="I27" s="16">
        <v>5</v>
      </c>
      <c r="J27" s="15" t="s">
        <v>35</v>
      </c>
      <c r="K27" s="79"/>
      <c r="L27" s="36"/>
    </row>
    <row r="28" spans="1:11" ht="12.75" customHeight="1">
      <c r="A28" s="108" t="s">
        <v>17</v>
      </c>
      <c r="B28" s="108"/>
      <c r="C28" s="108"/>
      <c r="D28" s="58">
        <f>SUM(D23:D27)</f>
        <v>5</v>
      </c>
      <c r="E28" s="58">
        <f>SUM(E23:E27)</f>
        <v>5</v>
      </c>
      <c r="F28" s="58">
        <f>SUM(F23:F27)</f>
        <v>1</v>
      </c>
      <c r="G28" s="58">
        <f>SUM(G23:G27)</f>
        <v>0</v>
      </c>
      <c r="H28" s="58"/>
      <c r="I28" s="58">
        <f>SUM(I23:I27)</f>
        <v>12</v>
      </c>
      <c r="J28" s="16"/>
      <c r="K28" s="75"/>
    </row>
    <row r="39" spans="5:9" ht="12.75">
      <c r="E39" s="102"/>
      <c r="F39" s="102"/>
      <c r="G39" s="102"/>
      <c r="H39" s="102"/>
      <c r="I39" s="102"/>
    </row>
    <row r="41" spans="2:9" ht="12.75">
      <c r="B41" s="17" t="s">
        <v>18</v>
      </c>
      <c r="C41" s="18" t="s">
        <v>21</v>
      </c>
      <c r="D41" s="113" t="s">
        <v>20</v>
      </c>
      <c r="E41" s="113"/>
      <c r="F41" s="113"/>
      <c r="G41" s="113"/>
      <c r="H41" s="17"/>
      <c r="I41" s="18" t="s">
        <v>21</v>
      </c>
    </row>
    <row r="43" spans="1:10" ht="12.75" customHeight="1">
      <c r="A43" s="97" t="s">
        <v>4</v>
      </c>
      <c r="B43" s="106" t="s">
        <v>5</v>
      </c>
      <c r="C43" s="106"/>
      <c r="D43" s="106" t="s">
        <v>6</v>
      </c>
      <c r="E43" s="106"/>
      <c r="F43" s="106"/>
      <c r="G43" s="106"/>
      <c r="H43" s="97" t="s">
        <v>131</v>
      </c>
      <c r="I43" s="104" t="s">
        <v>7</v>
      </c>
      <c r="J43" s="106" t="s">
        <v>22</v>
      </c>
    </row>
    <row r="44" spans="1:10" ht="12.75">
      <c r="A44" s="98"/>
      <c r="B44" s="1" t="s">
        <v>8</v>
      </c>
      <c r="C44" s="1" t="s">
        <v>9</v>
      </c>
      <c r="D44" s="1" t="s">
        <v>0</v>
      </c>
      <c r="E44" s="1" t="s">
        <v>1</v>
      </c>
      <c r="F44" s="1" t="s">
        <v>2</v>
      </c>
      <c r="G44" s="1" t="s">
        <v>3</v>
      </c>
      <c r="H44" s="98"/>
      <c r="I44" s="105"/>
      <c r="J44" s="106"/>
    </row>
    <row r="45" spans="1:10" ht="12.75">
      <c r="A45" s="99" t="s">
        <v>10</v>
      </c>
      <c r="B45" s="103"/>
      <c r="C45" s="103"/>
      <c r="D45" s="100"/>
      <c r="E45" s="100"/>
      <c r="F45" s="100"/>
      <c r="G45" s="100"/>
      <c r="H45" s="100"/>
      <c r="I45" s="100"/>
      <c r="J45" s="101"/>
    </row>
    <row r="46" spans="1:11" ht="12.75">
      <c r="A46" s="2">
        <v>1</v>
      </c>
      <c r="B46" s="19" t="s">
        <v>67</v>
      </c>
      <c r="C46" s="29" t="s">
        <v>109</v>
      </c>
      <c r="D46" s="67">
        <v>2</v>
      </c>
      <c r="E46" s="82">
        <v>1</v>
      </c>
      <c r="F46" s="54"/>
      <c r="G46" s="11"/>
      <c r="H46" s="11"/>
      <c r="I46" s="12">
        <v>3</v>
      </c>
      <c r="J46" s="4" t="s">
        <v>35</v>
      </c>
      <c r="K46" s="64"/>
    </row>
    <row r="47" spans="1:11" ht="12.75">
      <c r="A47" s="2">
        <v>2</v>
      </c>
      <c r="B47" s="19" t="s">
        <v>28</v>
      </c>
      <c r="C47" s="29" t="s">
        <v>144</v>
      </c>
      <c r="D47" s="67">
        <v>2</v>
      </c>
      <c r="E47" s="54">
        <v>2</v>
      </c>
      <c r="F47" s="54"/>
      <c r="G47" s="11"/>
      <c r="H47" s="11"/>
      <c r="I47" s="12">
        <v>5</v>
      </c>
      <c r="J47" s="4" t="s">
        <v>35</v>
      </c>
      <c r="K47" s="64"/>
    </row>
    <row r="48" spans="1:11" ht="12.75">
      <c r="A48" s="2">
        <v>3</v>
      </c>
      <c r="B48" s="19" t="s">
        <v>81</v>
      </c>
      <c r="C48" s="29" t="s">
        <v>145</v>
      </c>
      <c r="D48" s="67">
        <v>3</v>
      </c>
      <c r="E48" s="54"/>
      <c r="F48" s="54">
        <v>1</v>
      </c>
      <c r="G48" s="11">
        <v>1</v>
      </c>
      <c r="H48" s="11"/>
      <c r="I48" s="12">
        <v>6</v>
      </c>
      <c r="J48" s="4" t="s">
        <v>35</v>
      </c>
      <c r="K48" s="71"/>
    </row>
    <row r="49" spans="1:11" ht="12.75">
      <c r="A49" s="2">
        <v>4</v>
      </c>
      <c r="B49" s="19" t="s">
        <v>63</v>
      </c>
      <c r="C49" s="29" t="s">
        <v>146</v>
      </c>
      <c r="D49" s="67">
        <v>2</v>
      </c>
      <c r="E49" s="54">
        <v>1</v>
      </c>
      <c r="F49" s="54"/>
      <c r="G49" s="11"/>
      <c r="H49" s="11"/>
      <c r="I49" s="12">
        <v>4</v>
      </c>
      <c r="J49" s="4" t="s">
        <v>35</v>
      </c>
      <c r="K49" s="71"/>
    </row>
    <row r="50" spans="1:11" ht="12.75">
      <c r="A50" s="2">
        <v>5</v>
      </c>
      <c r="B50" s="49" t="s">
        <v>97</v>
      </c>
      <c r="C50" s="29" t="s">
        <v>135</v>
      </c>
      <c r="D50" s="56">
        <v>2</v>
      </c>
      <c r="E50" s="68">
        <v>1</v>
      </c>
      <c r="F50" s="54"/>
      <c r="G50" s="11"/>
      <c r="H50" s="11"/>
      <c r="I50" s="46">
        <v>3</v>
      </c>
      <c r="J50" s="68" t="s">
        <v>35</v>
      </c>
      <c r="K50" s="69"/>
    </row>
    <row r="51" spans="1:11" ht="12.75">
      <c r="A51" s="2">
        <v>6</v>
      </c>
      <c r="B51" s="19" t="s">
        <v>39</v>
      </c>
      <c r="C51" s="29" t="s">
        <v>110</v>
      </c>
      <c r="D51" s="67">
        <v>2</v>
      </c>
      <c r="E51" s="54"/>
      <c r="F51" s="54">
        <v>2</v>
      </c>
      <c r="G51" s="11"/>
      <c r="H51" s="11"/>
      <c r="I51" s="12">
        <v>5</v>
      </c>
      <c r="J51" s="4" t="s">
        <v>25</v>
      </c>
      <c r="K51" s="64"/>
    </row>
    <row r="52" spans="1:11" ht="12.75">
      <c r="A52" s="2">
        <v>7</v>
      </c>
      <c r="B52" s="27" t="s">
        <v>78</v>
      </c>
      <c r="C52" s="29" t="s">
        <v>147</v>
      </c>
      <c r="D52" s="67">
        <v>2</v>
      </c>
      <c r="E52" s="54"/>
      <c r="F52" s="54"/>
      <c r="G52" s="11"/>
      <c r="H52" s="11"/>
      <c r="I52" s="12">
        <f>SUM(D52:G52)</f>
        <v>2</v>
      </c>
      <c r="J52" s="4" t="s">
        <v>25</v>
      </c>
      <c r="K52" s="64"/>
    </row>
    <row r="53" spans="1:11" ht="12.75">
      <c r="A53" s="2">
        <v>8</v>
      </c>
      <c r="B53" s="19" t="s">
        <v>75</v>
      </c>
      <c r="C53" s="29" t="s">
        <v>148</v>
      </c>
      <c r="D53" s="67"/>
      <c r="E53" s="54">
        <v>1</v>
      </c>
      <c r="F53" s="54"/>
      <c r="G53" s="11"/>
      <c r="H53" s="11"/>
      <c r="I53" s="12">
        <v>1</v>
      </c>
      <c r="J53" s="4" t="s">
        <v>25</v>
      </c>
      <c r="K53" s="65"/>
    </row>
    <row r="54" spans="1:16" ht="12.75">
      <c r="A54" s="2">
        <v>9</v>
      </c>
      <c r="B54" s="19" t="s">
        <v>76</v>
      </c>
      <c r="C54" s="29" t="s">
        <v>149</v>
      </c>
      <c r="D54" s="67"/>
      <c r="E54" s="54"/>
      <c r="F54" s="54">
        <v>1</v>
      </c>
      <c r="G54" s="11"/>
      <c r="H54" s="11"/>
      <c r="I54" s="12">
        <v>1</v>
      </c>
      <c r="J54" s="4" t="s">
        <v>25</v>
      </c>
      <c r="K54" s="65"/>
      <c r="L54" s="36"/>
      <c r="M54" s="36"/>
      <c r="N54" s="36"/>
      <c r="O54" s="36"/>
      <c r="P54" s="36"/>
    </row>
    <row r="55" spans="1:11" ht="12.75" customHeight="1">
      <c r="A55" s="107" t="s">
        <v>11</v>
      </c>
      <c r="B55" s="108"/>
      <c r="C55" s="108"/>
      <c r="D55" s="47">
        <f>SUM(D46:D54)</f>
        <v>15</v>
      </c>
      <c r="E55" s="47">
        <f>SUM(E46:E54)</f>
        <v>6</v>
      </c>
      <c r="F55" s="47">
        <f>SUM(F46:F54)</f>
        <v>4</v>
      </c>
      <c r="G55" s="47">
        <f>SUM(G46:G54)</f>
        <v>1</v>
      </c>
      <c r="H55" s="47"/>
      <c r="I55" s="47">
        <f>SUM(I46:I54)</f>
        <v>30</v>
      </c>
      <c r="J55" s="5"/>
      <c r="K55" s="63"/>
    </row>
    <row r="56" spans="1:11" ht="12.75" customHeight="1">
      <c r="A56" s="99" t="s">
        <v>12</v>
      </c>
      <c r="B56" s="100"/>
      <c r="C56" s="100"/>
      <c r="D56" s="100"/>
      <c r="E56" s="100"/>
      <c r="F56" s="100"/>
      <c r="G56" s="100"/>
      <c r="H56" s="100"/>
      <c r="I56" s="100"/>
      <c r="J56" s="101"/>
      <c r="K56" s="63"/>
    </row>
    <row r="57" spans="1:11" ht="12.75">
      <c r="A57" s="2"/>
      <c r="B57" s="3"/>
      <c r="C57" s="2"/>
      <c r="D57" s="6"/>
      <c r="E57" s="6"/>
      <c r="F57" s="6"/>
      <c r="G57" s="6"/>
      <c r="H57" s="6"/>
      <c r="I57" s="7"/>
      <c r="J57" s="4"/>
      <c r="K57" s="63"/>
    </row>
    <row r="58" spans="1:11" ht="12.75" customHeight="1">
      <c r="A58" s="107" t="s">
        <v>13</v>
      </c>
      <c r="B58" s="107"/>
      <c r="C58" s="107"/>
      <c r="D58" s="47">
        <f>SUM(D57:D57)</f>
        <v>0</v>
      </c>
      <c r="E58" s="47">
        <f>SUM(E57:E57)</f>
        <v>0</v>
      </c>
      <c r="F58" s="47">
        <f>SUM(F57:F57)</f>
        <v>0</v>
      </c>
      <c r="G58" s="47">
        <f>SUM(G57:G57)</f>
        <v>0</v>
      </c>
      <c r="H58" s="47"/>
      <c r="I58" s="47">
        <f>SUM(I57:I57)</f>
        <v>0</v>
      </c>
      <c r="J58" s="5"/>
      <c r="K58" s="63"/>
    </row>
    <row r="59" spans="1:11" ht="12.75" customHeight="1">
      <c r="A59" s="109" t="s">
        <v>14</v>
      </c>
      <c r="B59" s="109"/>
      <c r="C59" s="109"/>
      <c r="D59" s="8">
        <f>D55+D58</f>
        <v>15</v>
      </c>
      <c r="E59" s="8">
        <f>E55+E58</f>
        <v>6</v>
      </c>
      <c r="F59" s="8">
        <f>F55+F58</f>
        <v>4</v>
      </c>
      <c r="G59" s="8">
        <f>G55+G58</f>
        <v>1</v>
      </c>
      <c r="H59" s="8"/>
      <c r="I59" s="8">
        <f>I55+I58</f>
        <v>30</v>
      </c>
      <c r="J59" s="9"/>
      <c r="K59" s="63"/>
    </row>
    <row r="60" spans="1:11" ht="12.75" customHeight="1">
      <c r="A60" s="112" t="s">
        <v>15</v>
      </c>
      <c r="B60" s="112"/>
      <c r="C60" s="112"/>
      <c r="D60" s="110">
        <f>SUM(D59:G59)</f>
        <v>26</v>
      </c>
      <c r="E60" s="110"/>
      <c r="F60" s="110"/>
      <c r="G60" s="110"/>
      <c r="H60" s="110"/>
      <c r="I60" s="110"/>
      <c r="J60" s="110"/>
      <c r="K60" s="63"/>
    </row>
    <row r="61" spans="1:11" ht="12.75" customHeight="1">
      <c r="A61" s="99" t="s">
        <v>16</v>
      </c>
      <c r="B61" s="103"/>
      <c r="C61" s="103"/>
      <c r="D61" s="100"/>
      <c r="E61" s="100"/>
      <c r="F61" s="100"/>
      <c r="G61" s="100"/>
      <c r="H61" s="100"/>
      <c r="I61" s="100"/>
      <c r="J61" s="101"/>
      <c r="K61" s="63"/>
    </row>
    <row r="62" spans="1:11" ht="12.75">
      <c r="A62" s="2">
        <v>1</v>
      </c>
      <c r="B62" s="19" t="s">
        <v>75</v>
      </c>
      <c r="C62" s="29" t="s">
        <v>150</v>
      </c>
      <c r="D62" s="60"/>
      <c r="E62" s="19">
        <v>1</v>
      </c>
      <c r="F62" s="4"/>
      <c r="G62" s="4"/>
      <c r="H62" s="4"/>
      <c r="I62" s="5">
        <v>1</v>
      </c>
      <c r="J62" s="4" t="s">
        <v>25</v>
      </c>
      <c r="K62" s="63"/>
    </row>
    <row r="63" spans="1:11" ht="12.75">
      <c r="A63" s="2">
        <v>2</v>
      </c>
      <c r="B63" s="19" t="s">
        <v>76</v>
      </c>
      <c r="C63" s="29" t="s">
        <v>151</v>
      </c>
      <c r="D63" s="60"/>
      <c r="E63" s="19"/>
      <c r="F63" s="4">
        <v>1</v>
      </c>
      <c r="G63" s="4"/>
      <c r="H63" s="4"/>
      <c r="I63" s="5">
        <v>1</v>
      </c>
      <c r="J63" s="4" t="s">
        <v>25</v>
      </c>
      <c r="K63" s="63"/>
    </row>
    <row r="64" spans="1:11" ht="12.75">
      <c r="A64" s="2">
        <v>3</v>
      </c>
      <c r="B64" s="42" t="s">
        <v>77</v>
      </c>
      <c r="C64" s="29" t="s">
        <v>152</v>
      </c>
      <c r="D64" s="44">
        <v>2</v>
      </c>
      <c r="E64" s="19">
        <v>1</v>
      </c>
      <c r="F64" s="4"/>
      <c r="G64" s="6"/>
      <c r="H64" s="6"/>
      <c r="I64" s="7">
        <v>3</v>
      </c>
      <c r="J64" s="4" t="s">
        <v>25</v>
      </c>
      <c r="K64" s="63"/>
    </row>
    <row r="65" spans="1:11" ht="12.75">
      <c r="A65" s="2">
        <v>4</v>
      </c>
      <c r="B65" s="3" t="s">
        <v>80</v>
      </c>
      <c r="C65" s="29" t="s">
        <v>153</v>
      </c>
      <c r="D65" s="33">
        <v>1</v>
      </c>
      <c r="E65" s="4"/>
      <c r="F65" s="4">
        <v>2</v>
      </c>
      <c r="G65" s="4"/>
      <c r="H65" s="4"/>
      <c r="I65" s="5">
        <v>2</v>
      </c>
      <c r="J65" s="4" t="s">
        <v>25</v>
      </c>
      <c r="K65" s="72"/>
    </row>
    <row r="66" spans="1:11" ht="12.75">
      <c r="A66" s="2">
        <v>5</v>
      </c>
      <c r="B66" s="43" t="s">
        <v>117</v>
      </c>
      <c r="C66" s="29" t="s">
        <v>155</v>
      </c>
      <c r="D66" s="33">
        <v>2</v>
      </c>
      <c r="E66" s="4"/>
      <c r="F66" s="4"/>
      <c r="G66" s="4"/>
      <c r="H66" s="4"/>
      <c r="I66" s="5">
        <v>2</v>
      </c>
      <c r="J66" s="4" t="s">
        <v>35</v>
      </c>
      <c r="K66" s="72"/>
    </row>
    <row r="67" spans="1:11" ht="12.75">
      <c r="A67" s="2">
        <v>6</v>
      </c>
      <c r="B67" s="43" t="s">
        <v>119</v>
      </c>
      <c r="C67" s="29" t="s">
        <v>154</v>
      </c>
      <c r="D67" s="33">
        <v>2</v>
      </c>
      <c r="E67" s="4">
        <v>2</v>
      </c>
      <c r="F67" s="4"/>
      <c r="G67" s="4"/>
      <c r="H67" s="4"/>
      <c r="I67" s="5">
        <v>5</v>
      </c>
      <c r="J67" s="4" t="s">
        <v>35</v>
      </c>
      <c r="K67" s="72"/>
    </row>
    <row r="68" spans="1:11" ht="12.75">
      <c r="A68" s="2">
        <v>7</v>
      </c>
      <c r="B68" s="43" t="s">
        <v>116</v>
      </c>
      <c r="C68" s="84"/>
      <c r="D68" s="33"/>
      <c r="E68" s="4"/>
      <c r="F68" s="4"/>
      <c r="G68" s="4"/>
      <c r="H68" s="4"/>
      <c r="I68" s="5"/>
      <c r="J68" s="4" t="s">
        <v>25</v>
      </c>
      <c r="K68" s="72"/>
    </row>
    <row r="69" spans="1:11" ht="12.75" customHeight="1">
      <c r="A69" s="107" t="s">
        <v>17</v>
      </c>
      <c r="B69" s="108"/>
      <c r="C69" s="108"/>
      <c r="D69" s="47">
        <v>7</v>
      </c>
      <c r="E69" s="47">
        <v>4</v>
      </c>
      <c r="F69" s="47">
        <f>SUM(F62:F65)</f>
        <v>3</v>
      </c>
      <c r="G69" s="47">
        <f>SUM(G62:G65)</f>
        <v>0</v>
      </c>
      <c r="H69" s="47"/>
      <c r="I69" s="47">
        <f>SUM(I62:I68)</f>
        <v>14</v>
      </c>
      <c r="J69" s="5"/>
      <c r="K69" s="63"/>
    </row>
    <row r="70" spans="1:10" ht="12.75">
      <c r="A70" s="37"/>
      <c r="B70" s="37"/>
      <c r="C70" s="37"/>
      <c r="D70" s="38"/>
      <c r="E70" s="38"/>
      <c r="F70" s="38"/>
      <c r="G70" s="38"/>
      <c r="H70" s="38"/>
      <c r="I70" s="38"/>
      <c r="J70" s="38"/>
    </row>
    <row r="71" spans="1:10" ht="12.75">
      <c r="A71" s="37"/>
      <c r="B71" s="37"/>
      <c r="C71" s="37"/>
      <c r="D71" s="38"/>
      <c r="E71" s="38"/>
      <c r="F71" s="38"/>
      <c r="G71" s="38"/>
      <c r="H71" s="38"/>
      <c r="I71" s="38"/>
      <c r="J71" s="38"/>
    </row>
    <row r="72" spans="5:9" ht="12.75">
      <c r="E72" s="102"/>
      <c r="F72" s="102"/>
      <c r="G72" s="102"/>
      <c r="H72" s="102"/>
      <c r="I72" s="102"/>
    </row>
    <row r="73" spans="2:9" ht="12.75">
      <c r="B73" s="17" t="s">
        <v>18</v>
      </c>
      <c r="C73" s="18" t="s">
        <v>23</v>
      </c>
      <c r="D73" s="113" t="s">
        <v>20</v>
      </c>
      <c r="E73" s="113"/>
      <c r="F73" s="113"/>
      <c r="G73" s="113"/>
      <c r="H73" s="17"/>
      <c r="I73" s="18" t="s">
        <v>19</v>
      </c>
    </row>
    <row r="75" spans="1:10" ht="12.75" customHeight="1">
      <c r="A75" s="97" t="s">
        <v>4</v>
      </c>
      <c r="B75" s="106" t="s">
        <v>5</v>
      </c>
      <c r="C75" s="106"/>
      <c r="D75" s="106" t="s">
        <v>6</v>
      </c>
      <c r="E75" s="106"/>
      <c r="F75" s="106"/>
      <c r="G75" s="106"/>
      <c r="H75" s="97" t="s">
        <v>131</v>
      </c>
      <c r="I75" s="104" t="s">
        <v>7</v>
      </c>
      <c r="J75" s="106" t="s">
        <v>22</v>
      </c>
    </row>
    <row r="76" spans="1:10" ht="12.75">
      <c r="A76" s="98"/>
      <c r="B76" s="1" t="s">
        <v>8</v>
      </c>
      <c r="C76" s="1" t="s">
        <v>9</v>
      </c>
      <c r="D76" s="1" t="s">
        <v>0</v>
      </c>
      <c r="E76" s="1" t="s">
        <v>1</v>
      </c>
      <c r="F76" s="1" t="s">
        <v>2</v>
      </c>
      <c r="G76" s="1" t="s">
        <v>3</v>
      </c>
      <c r="H76" s="98"/>
      <c r="I76" s="105"/>
      <c r="J76" s="106"/>
    </row>
    <row r="77" spans="1:10" ht="12.75">
      <c r="A77" s="99" t="s">
        <v>10</v>
      </c>
      <c r="B77" s="100"/>
      <c r="C77" s="100"/>
      <c r="D77" s="100"/>
      <c r="E77" s="100"/>
      <c r="F77" s="100"/>
      <c r="G77" s="100"/>
      <c r="H77" s="100"/>
      <c r="I77" s="100"/>
      <c r="J77" s="101"/>
    </row>
    <row r="78" spans="1:11" ht="14.25" customHeight="1">
      <c r="A78" s="2">
        <v>1</v>
      </c>
      <c r="B78" s="40" t="s">
        <v>82</v>
      </c>
      <c r="C78" s="78" t="s">
        <v>156</v>
      </c>
      <c r="D78" s="21">
        <v>3</v>
      </c>
      <c r="E78" s="21"/>
      <c r="F78" s="21">
        <v>1</v>
      </c>
      <c r="G78" s="11">
        <v>2</v>
      </c>
      <c r="H78" s="11"/>
      <c r="I78" s="12">
        <f>SUM(D78:G78)</f>
        <v>6</v>
      </c>
      <c r="J78" s="50" t="s">
        <v>35</v>
      </c>
      <c r="K78" s="71"/>
    </row>
    <row r="79" spans="1:11" ht="15" customHeight="1">
      <c r="A79" s="70">
        <v>2</v>
      </c>
      <c r="B79" s="40" t="s">
        <v>83</v>
      </c>
      <c r="C79" s="78" t="s">
        <v>157</v>
      </c>
      <c r="D79" s="21">
        <v>3</v>
      </c>
      <c r="E79" s="21">
        <v>1</v>
      </c>
      <c r="F79" s="21">
        <v>1</v>
      </c>
      <c r="G79" s="11"/>
      <c r="H79" s="11"/>
      <c r="I79" s="12">
        <v>6</v>
      </c>
      <c r="J79" s="50" t="s">
        <v>35</v>
      </c>
      <c r="K79" s="64"/>
    </row>
    <row r="80" spans="1:11" ht="14.25" customHeight="1">
      <c r="A80" s="70">
        <v>3</v>
      </c>
      <c r="B80" s="74" t="s">
        <v>113</v>
      </c>
      <c r="C80" s="78" t="s">
        <v>158</v>
      </c>
      <c r="D80" s="21">
        <v>2</v>
      </c>
      <c r="E80" s="80"/>
      <c r="F80" s="21">
        <v>1</v>
      </c>
      <c r="G80" s="11"/>
      <c r="H80" s="11"/>
      <c r="I80" s="12">
        <v>4</v>
      </c>
      <c r="J80" s="50" t="s">
        <v>35</v>
      </c>
      <c r="K80" s="73"/>
    </row>
    <row r="81" spans="1:11" ht="15.75" customHeight="1">
      <c r="A81" s="2">
        <v>4</v>
      </c>
      <c r="B81" s="40" t="s">
        <v>43</v>
      </c>
      <c r="C81" s="78" t="s">
        <v>159</v>
      </c>
      <c r="D81" s="21">
        <v>2</v>
      </c>
      <c r="E81" s="21"/>
      <c r="F81" s="21">
        <v>1</v>
      </c>
      <c r="G81" s="11"/>
      <c r="H81" s="11"/>
      <c r="I81" s="12">
        <v>4</v>
      </c>
      <c r="J81" s="50" t="s">
        <v>35</v>
      </c>
      <c r="K81" s="71"/>
    </row>
    <row r="82" spans="1:11" ht="15" customHeight="1">
      <c r="A82" s="70">
        <v>5</v>
      </c>
      <c r="B82" s="10" t="s">
        <v>40</v>
      </c>
      <c r="C82" s="78" t="s">
        <v>160</v>
      </c>
      <c r="D82" s="21">
        <v>2</v>
      </c>
      <c r="E82" s="21"/>
      <c r="F82" s="11">
        <v>1</v>
      </c>
      <c r="G82" s="11"/>
      <c r="H82" s="11"/>
      <c r="I82" s="12">
        <v>4</v>
      </c>
      <c r="J82" s="50" t="s">
        <v>35</v>
      </c>
      <c r="K82" s="64"/>
    </row>
    <row r="83" spans="1:11" ht="18" customHeight="1">
      <c r="A83" s="70">
        <v>6</v>
      </c>
      <c r="B83" s="52" t="s">
        <v>41</v>
      </c>
      <c r="C83" s="78" t="s">
        <v>161</v>
      </c>
      <c r="D83" s="26">
        <v>2</v>
      </c>
      <c r="E83" s="59"/>
      <c r="F83" s="59">
        <v>1</v>
      </c>
      <c r="G83" s="26"/>
      <c r="H83" s="26"/>
      <c r="I83" s="12">
        <v>3</v>
      </c>
      <c r="J83" s="50" t="s">
        <v>25</v>
      </c>
      <c r="K83" s="77"/>
    </row>
    <row r="84" spans="1:11" ht="15" customHeight="1">
      <c r="A84" s="2">
        <v>7</v>
      </c>
      <c r="B84" s="40" t="s">
        <v>64</v>
      </c>
      <c r="C84" s="78" t="s">
        <v>162</v>
      </c>
      <c r="D84" s="66">
        <v>2</v>
      </c>
      <c r="E84" s="21"/>
      <c r="F84" s="21">
        <v>1</v>
      </c>
      <c r="G84" s="21"/>
      <c r="H84" s="21"/>
      <c r="I84" s="12">
        <v>3</v>
      </c>
      <c r="J84" s="50" t="s">
        <v>25</v>
      </c>
      <c r="K84" s="64"/>
    </row>
    <row r="85" spans="1:11" ht="12.75" customHeight="1">
      <c r="A85" s="107" t="s">
        <v>11</v>
      </c>
      <c r="B85" s="107"/>
      <c r="C85" s="107"/>
      <c r="D85" s="47">
        <v>16</v>
      </c>
      <c r="E85" s="47">
        <f>SUM(E78:E84)</f>
        <v>1</v>
      </c>
      <c r="F85" s="47">
        <f>SUM(F78:F84)</f>
        <v>7</v>
      </c>
      <c r="G85" s="47">
        <f>SUM(G78:G84)</f>
        <v>2</v>
      </c>
      <c r="H85" s="47"/>
      <c r="I85" s="47">
        <f>SUM(I78:I84)</f>
        <v>30</v>
      </c>
      <c r="J85" s="5"/>
      <c r="K85" s="63"/>
    </row>
    <row r="86" spans="1:11" ht="12.75" customHeight="1">
      <c r="A86" s="99" t="s">
        <v>12</v>
      </c>
      <c r="B86" s="100"/>
      <c r="C86" s="100"/>
      <c r="D86" s="100"/>
      <c r="E86" s="100"/>
      <c r="F86" s="100"/>
      <c r="G86" s="100"/>
      <c r="H86" s="100"/>
      <c r="I86" s="100"/>
      <c r="J86" s="101"/>
      <c r="K86" s="63"/>
    </row>
    <row r="87" spans="1:11" ht="12.75">
      <c r="A87" s="2"/>
      <c r="B87" s="3"/>
      <c r="C87" s="2"/>
      <c r="D87" s="6"/>
      <c r="E87" s="6"/>
      <c r="F87" s="6"/>
      <c r="G87" s="6"/>
      <c r="H87" s="6"/>
      <c r="I87" s="7"/>
      <c r="J87" s="4"/>
      <c r="K87" s="63"/>
    </row>
    <row r="88" spans="1:11" ht="12.75" customHeight="1">
      <c r="A88" s="107" t="s">
        <v>13</v>
      </c>
      <c r="B88" s="107"/>
      <c r="C88" s="107"/>
      <c r="D88" s="47">
        <f>SUM(D87:D87)</f>
        <v>0</v>
      </c>
      <c r="E88" s="47">
        <f>SUM(E87:E87)</f>
        <v>0</v>
      </c>
      <c r="F88" s="47">
        <f>SUM(F87:F87)</f>
        <v>0</v>
      </c>
      <c r="G88" s="47">
        <f>SUM(G87:G87)</f>
        <v>0</v>
      </c>
      <c r="H88" s="47"/>
      <c r="I88" s="47">
        <f>SUM(I87:I87)</f>
        <v>0</v>
      </c>
      <c r="J88" s="5"/>
      <c r="K88" s="63"/>
    </row>
    <row r="89" spans="1:11" ht="12.75" customHeight="1">
      <c r="A89" s="109" t="s">
        <v>14</v>
      </c>
      <c r="B89" s="109"/>
      <c r="C89" s="109"/>
      <c r="D89" s="8">
        <f>D85+D88</f>
        <v>16</v>
      </c>
      <c r="E89" s="8">
        <f>E85+E88</f>
        <v>1</v>
      </c>
      <c r="F89" s="8">
        <f>F85+F88</f>
        <v>7</v>
      </c>
      <c r="G89" s="8">
        <f>G85+G88</f>
        <v>2</v>
      </c>
      <c r="H89" s="8"/>
      <c r="I89" s="8">
        <f>I85+I88</f>
        <v>30</v>
      </c>
      <c r="J89" s="9"/>
      <c r="K89" s="63"/>
    </row>
    <row r="90" spans="1:11" ht="12.75" customHeight="1">
      <c r="A90" s="112" t="s">
        <v>15</v>
      </c>
      <c r="B90" s="112"/>
      <c r="C90" s="112"/>
      <c r="D90" s="110">
        <f>SUM(D89:G89)</f>
        <v>26</v>
      </c>
      <c r="E90" s="110"/>
      <c r="F90" s="110"/>
      <c r="G90" s="110"/>
      <c r="H90" s="110"/>
      <c r="I90" s="110"/>
      <c r="J90" s="110"/>
      <c r="K90" s="63"/>
    </row>
    <row r="91" spans="1:11" ht="12.75" customHeight="1">
      <c r="A91" s="99" t="s">
        <v>16</v>
      </c>
      <c r="B91" s="100"/>
      <c r="C91" s="100"/>
      <c r="D91" s="100"/>
      <c r="E91" s="100"/>
      <c r="F91" s="100"/>
      <c r="G91" s="100"/>
      <c r="H91" s="100"/>
      <c r="I91" s="100"/>
      <c r="J91" s="101"/>
      <c r="K91" s="63"/>
    </row>
    <row r="92" spans="1:10" ht="12.75">
      <c r="A92" s="2">
        <v>1</v>
      </c>
      <c r="B92" s="28" t="s">
        <v>121</v>
      </c>
      <c r="C92" s="78" t="s">
        <v>163</v>
      </c>
      <c r="D92" s="51"/>
      <c r="E92" s="51"/>
      <c r="F92" s="51">
        <v>3</v>
      </c>
      <c r="G92" s="51"/>
      <c r="H92" s="51"/>
      <c r="I92" s="55">
        <v>3</v>
      </c>
      <c r="J92" s="51" t="s">
        <v>35</v>
      </c>
    </row>
    <row r="93" spans="1:10" ht="12.75">
      <c r="A93" s="2">
        <v>2</v>
      </c>
      <c r="B93" s="28" t="s">
        <v>44</v>
      </c>
      <c r="C93" s="78" t="s">
        <v>164</v>
      </c>
      <c r="D93" s="51">
        <v>2</v>
      </c>
      <c r="E93" s="51">
        <v>1</v>
      </c>
      <c r="F93" s="51"/>
      <c r="G93" s="51"/>
      <c r="H93" s="51"/>
      <c r="I93" s="55">
        <v>3</v>
      </c>
      <c r="J93" s="51" t="s">
        <v>25</v>
      </c>
    </row>
    <row r="94" spans="1:10" ht="12.75">
      <c r="A94" s="2">
        <v>3</v>
      </c>
      <c r="B94" s="28" t="s">
        <v>120</v>
      </c>
      <c r="C94" s="78" t="s">
        <v>165</v>
      </c>
      <c r="D94" s="51">
        <v>1</v>
      </c>
      <c r="E94" s="51">
        <v>1</v>
      </c>
      <c r="F94" s="51"/>
      <c r="G94" s="51"/>
      <c r="H94" s="51"/>
      <c r="I94" s="55">
        <v>2</v>
      </c>
      <c r="J94" s="51" t="s">
        <v>25</v>
      </c>
    </row>
    <row r="95" spans="1:10" ht="12.75">
      <c r="A95" s="92">
        <v>4</v>
      </c>
      <c r="B95" s="93" t="s">
        <v>209</v>
      </c>
      <c r="C95" s="94"/>
      <c r="D95" s="95"/>
      <c r="E95" s="95">
        <v>2</v>
      </c>
      <c r="F95" s="95"/>
      <c r="G95" s="95"/>
      <c r="H95" s="95"/>
      <c r="I95" s="96">
        <v>1</v>
      </c>
      <c r="J95" s="95" t="s">
        <v>25</v>
      </c>
    </row>
    <row r="96" spans="1:11" ht="12.75" customHeight="1">
      <c r="A96" s="107" t="s">
        <v>17</v>
      </c>
      <c r="B96" s="107"/>
      <c r="C96" s="107"/>
      <c r="D96" s="47">
        <f>SUM(D92:D94)</f>
        <v>3</v>
      </c>
      <c r="E96" s="47">
        <v>4</v>
      </c>
      <c r="F96" s="47">
        <f>SUM(F92:F94)</f>
        <v>3</v>
      </c>
      <c r="G96" s="47">
        <f>SUM(G92:G94)</f>
        <v>0</v>
      </c>
      <c r="H96" s="47"/>
      <c r="I96" s="47">
        <f>SUM(I92:I95)</f>
        <v>9</v>
      </c>
      <c r="J96" s="5"/>
      <c r="K96" s="63"/>
    </row>
    <row r="97" ht="12.75">
      <c r="B97" s="18"/>
    </row>
    <row r="98" ht="12.75">
      <c r="B98" s="18"/>
    </row>
    <row r="99" ht="12.75">
      <c r="B99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spans="2:9" ht="12.75">
      <c r="B110" s="18"/>
      <c r="E110" s="102"/>
      <c r="F110" s="102"/>
      <c r="G110" s="102"/>
      <c r="H110" s="102"/>
      <c r="I110" s="102"/>
    </row>
    <row r="111" spans="2:9" ht="12.75">
      <c r="B111" s="17" t="s">
        <v>18</v>
      </c>
      <c r="C111" s="18" t="s">
        <v>23</v>
      </c>
      <c r="D111" s="113" t="s">
        <v>20</v>
      </c>
      <c r="E111" s="113"/>
      <c r="F111" s="113"/>
      <c r="G111" s="113"/>
      <c r="H111" s="17"/>
      <c r="I111" s="18" t="s">
        <v>21</v>
      </c>
    </row>
    <row r="113" spans="1:10" ht="12.75" customHeight="1">
      <c r="A113" s="97" t="s">
        <v>4</v>
      </c>
      <c r="B113" s="106" t="s">
        <v>5</v>
      </c>
      <c r="C113" s="106"/>
      <c r="D113" s="106" t="s">
        <v>6</v>
      </c>
      <c r="E113" s="106"/>
      <c r="F113" s="106"/>
      <c r="G113" s="106"/>
      <c r="H113" s="97" t="s">
        <v>131</v>
      </c>
      <c r="I113" s="104" t="s">
        <v>7</v>
      </c>
      <c r="J113" s="106" t="s">
        <v>22</v>
      </c>
    </row>
    <row r="114" spans="1:10" ht="12.75">
      <c r="A114" s="98"/>
      <c r="B114" s="1" t="s">
        <v>8</v>
      </c>
      <c r="C114" s="1" t="s">
        <v>9</v>
      </c>
      <c r="D114" s="1" t="s">
        <v>0</v>
      </c>
      <c r="E114" s="1" t="s">
        <v>1</v>
      </c>
      <c r="F114" s="1" t="s">
        <v>2</v>
      </c>
      <c r="G114" s="1" t="s">
        <v>3</v>
      </c>
      <c r="H114" s="98"/>
      <c r="I114" s="105"/>
      <c r="J114" s="106"/>
    </row>
    <row r="115" spans="1:10" ht="12.75">
      <c r="A115" s="99" t="s">
        <v>10</v>
      </c>
      <c r="B115" s="100"/>
      <c r="C115" s="100"/>
      <c r="D115" s="100"/>
      <c r="E115" s="100"/>
      <c r="F115" s="100"/>
      <c r="G115" s="100"/>
      <c r="H115" s="100"/>
      <c r="I115" s="100"/>
      <c r="J115" s="101"/>
    </row>
    <row r="116" spans="1:10" ht="15" customHeight="1">
      <c r="A116" s="2">
        <v>1</v>
      </c>
      <c r="B116" s="40" t="s">
        <v>84</v>
      </c>
      <c r="C116" s="78" t="s">
        <v>166</v>
      </c>
      <c r="D116" s="21">
        <v>2</v>
      </c>
      <c r="E116" s="21">
        <v>1</v>
      </c>
      <c r="F116" s="21">
        <v>1</v>
      </c>
      <c r="G116" s="21"/>
      <c r="H116" s="21"/>
      <c r="I116" s="12">
        <v>4</v>
      </c>
      <c r="J116" s="4" t="s">
        <v>35</v>
      </c>
    </row>
    <row r="117" spans="1:10" ht="12.75" customHeight="1">
      <c r="A117" s="2">
        <v>2</v>
      </c>
      <c r="B117" s="40" t="s">
        <v>85</v>
      </c>
      <c r="C117" s="78" t="s">
        <v>167</v>
      </c>
      <c r="D117" s="21">
        <v>2</v>
      </c>
      <c r="E117" s="21"/>
      <c r="F117" s="80">
        <v>2</v>
      </c>
      <c r="G117" s="21">
        <v>1</v>
      </c>
      <c r="H117" s="21"/>
      <c r="I117" s="12">
        <v>4</v>
      </c>
      <c r="J117" s="4" t="s">
        <v>35</v>
      </c>
    </row>
    <row r="118" spans="1:10" ht="14.25" customHeight="1">
      <c r="A118" s="2">
        <v>3</v>
      </c>
      <c r="B118" s="40" t="s">
        <v>86</v>
      </c>
      <c r="C118" s="78" t="s">
        <v>168</v>
      </c>
      <c r="D118" s="21">
        <v>2</v>
      </c>
      <c r="E118" s="21"/>
      <c r="F118" s="21">
        <v>1</v>
      </c>
      <c r="G118" s="19"/>
      <c r="H118" s="19"/>
      <c r="I118" s="12">
        <f>SUM(D118:G118)</f>
        <v>3</v>
      </c>
      <c r="J118" s="4" t="s">
        <v>35</v>
      </c>
    </row>
    <row r="119" spans="1:10" ht="15" customHeight="1">
      <c r="A119" s="2">
        <v>4</v>
      </c>
      <c r="B119" s="41" t="s">
        <v>87</v>
      </c>
      <c r="C119" s="78" t="s">
        <v>169</v>
      </c>
      <c r="D119" s="21">
        <v>2</v>
      </c>
      <c r="E119" s="21"/>
      <c r="F119" s="21">
        <v>1</v>
      </c>
      <c r="G119" s="21"/>
      <c r="H119" s="21"/>
      <c r="I119" s="12">
        <f>SUM(D119:G119)</f>
        <v>3</v>
      </c>
      <c r="J119" s="4" t="s">
        <v>35</v>
      </c>
    </row>
    <row r="120" spans="1:10" ht="14.25" customHeight="1">
      <c r="A120" s="2">
        <v>5</v>
      </c>
      <c r="B120" s="40" t="s">
        <v>88</v>
      </c>
      <c r="C120" s="78" t="s">
        <v>170</v>
      </c>
      <c r="D120" s="21">
        <v>2</v>
      </c>
      <c r="E120" s="21"/>
      <c r="F120" s="21">
        <v>1</v>
      </c>
      <c r="G120" s="21"/>
      <c r="H120" s="21"/>
      <c r="I120" s="12">
        <f>SUM(D120:G120)</f>
        <v>3</v>
      </c>
      <c r="J120" s="4" t="s">
        <v>35</v>
      </c>
    </row>
    <row r="121" spans="1:10" ht="15.75" customHeight="1">
      <c r="A121" s="2">
        <v>6</v>
      </c>
      <c r="B121" s="40" t="s">
        <v>46</v>
      </c>
      <c r="C121" s="78" t="s">
        <v>171</v>
      </c>
      <c r="D121" s="21">
        <v>2</v>
      </c>
      <c r="E121" s="21">
        <v>1</v>
      </c>
      <c r="F121" s="21"/>
      <c r="G121" s="21"/>
      <c r="H121" s="21"/>
      <c r="I121" s="12">
        <f>SUM(D121:G121)</f>
        <v>3</v>
      </c>
      <c r="J121" s="4" t="s">
        <v>25</v>
      </c>
    </row>
    <row r="122" spans="1:10" ht="15.75" customHeight="1">
      <c r="A122" s="2">
        <v>7</v>
      </c>
      <c r="B122" s="10" t="s">
        <v>103</v>
      </c>
      <c r="C122" s="78" t="s">
        <v>172</v>
      </c>
      <c r="D122" s="21"/>
      <c r="E122" s="21"/>
      <c r="F122" s="21"/>
      <c r="G122" s="21"/>
      <c r="H122" s="21"/>
      <c r="I122" s="12">
        <v>6</v>
      </c>
      <c r="J122" s="4" t="s">
        <v>25</v>
      </c>
    </row>
    <row r="123" spans="1:10" ht="12.75" customHeight="1">
      <c r="A123" s="107" t="s">
        <v>11</v>
      </c>
      <c r="B123" s="107"/>
      <c r="C123" s="107"/>
      <c r="D123" s="47">
        <f>SUM(D116:D122)</f>
        <v>12</v>
      </c>
      <c r="E123" s="47">
        <f>SUM(E116:E122)</f>
        <v>2</v>
      </c>
      <c r="F123" s="47">
        <f>SUM(F116:F122)</f>
        <v>6</v>
      </c>
      <c r="G123" s="47">
        <f>SUM(G116:G122)</f>
        <v>1</v>
      </c>
      <c r="H123" s="47"/>
      <c r="I123" s="47">
        <f>SUM(I116:I122)</f>
        <v>26</v>
      </c>
      <c r="J123" s="5"/>
    </row>
    <row r="124" spans="1:10" ht="12.75" customHeight="1">
      <c r="A124" s="99" t="s">
        <v>12</v>
      </c>
      <c r="B124" s="100"/>
      <c r="C124" s="100"/>
      <c r="D124" s="100"/>
      <c r="E124" s="100"/>
      <c r="F124" s="100"/>
      <c r="G124" s="100"/>
      <c r="H124" s="100"/>
      <c r="I124" s="100"/>
      <c r="J124" s="101"/>
    </row>
    <row r="125" spans="1:11" ht="16.5" customHeight="1">
      <c r="A125" s="111">
        <v>1</v>
      </c>
      <c r="B125" s="40" t="s">
        <v>45</v>
      </c>
      <c r="C125" s="78" t="s">
        <v>173</v>
      </c>
      <c r="D125" s="111">
        <v>2</v>
      </c>
      <c r="E125" s="111">
        <v>1</v>
      </c>
      <c r="F125" s="111"/>
      <c r="G125" s="111"/>
      <c r="H125" s="90"/>
      <c r="I125" s="117">
        <v>2</v>
      </c>
      <c r="J125" s="111" t="s">
        <v>25</v>
      </c>
      <c r="K125" s="76"/>
    </row>
    <row r="126" spans="1:11" ht="16.5" customHeight="1">
      <c r="A126" s="111"/>
      <c r="B126" s="3" t="s">
        <v>32</v>
      </c>
      <c r="C126" s="78" t="s">
        <v>174</v>
      </c>
      <c r="D126" s="111"/>
      <c r="E126" s="111"/>
      <c r="F126" s="111"/>
      <c r="G126" s="111"/>
      <c r="H126" s="90"/>
      <c r="I126" s="117"/>
      <c r="J126" s="111"/>
      <c r="K126" s="76"/>
    </row>
    <row r="127" spans="1:11" ht="15" customHeight="1">
      <c r="A127" s="111">
        <v>2</v>
      </c>
      <c r="B127" s="3" t="s">
        <v>47</v>
      </c>
      <c r="C127" s="78" t="s">
        <v>175</v>
      </c>
      <c r="D127" s="111">
        <v>2</v>
      </c>
      <c r="E127" s="111"/>
      <c r="F127" s="111">
        <v>1</v>
      </c>
      <c r="G127" s="111"/>
      <c r="H127" s="90"/>
      <c r="I127" s="117">
        <v>2</v>
      </c>
      <c r="J127" s="111" t="s">
        <v>25</v>
      </c>
      <c r="K127" s="76"/>
    </row>
    <row r="128" spans="1:11" ht="16.5" customHeight="1">
      <c r="A128" s="111"/>
      <c r="B128" s="3" t="s">
        <v>48</v>
      </c>
      <c r="C128" s="78" t="s">
        <v>111</v>
      </c>
      <c r="D128" s="111"/>
      <c r="E128" s="111"/>
      <c r="F128" s="111"/>
      <c r="G128" s="111"/>
      <c r="H128" s="90"/>
      <c r="I128" s="117"/>
      <c r="J128" s="111"/>
      <c r="K128" s="76"/>
    </row>
    <row r="129" spans="1:11" ht="14.25" customHeight="1">
      <c r="A129" s="111"/>
      <c r="B129" s="3" t="s">
        <v>34</v>
      </c>
      <c r="C129" s="78" t="s">
        <v>176</v>
      </c>
      <c r="D129" s="111"/>
      <c r="E129" s="111"/>
      <c r="F129" s="111"/>
      <c r="G129" s="111"/>
      <c r="H129" s="90"/>
      <c r="I129" s="117"/>
      <c r="J129" s="111"/>
      <c r="K129" s="76"/>
    </row>
    <row r="130" spans="1:10" ht="12.75" customHeight="1">
      <c r="A130" s="107" t="s">
        <v>13</v>
      </c>
      <c r="B130" s="107"/>
      <c r="C130" s="107"/>
      <c r="D130" s="47">
        <f>SUM(D125:D129)</f>
        <v>4</v>
      </c>
      <c r="E130" s="47">
        <f>SUM(E125:E129)</f>
        <v>1</v>
      </c>
      <c r="F130" s="47">
        <f>SUM(F125:F129)</f>
        <v>1</v>
      </c>
      <c r="G130" s="47">
        <f>SUM(G125:G129)</f>
        <v>0</v>
      </c>
      <c r="H130" s="47"/>
      <c r="I130" s="47">
        <f>SUM(I125:I129)</f>
        <v>4</v>
      </c>
      <c r="J130" s="5"/>
    </row>
    <row r="131" spans="1:10" ht="12.75" customHeight="1">
      <c r="A131" s="109" t="s">
        <v>14</v>
      </c>
      <c r="B131" s="109"/>
      <c r="C131" s="109"/>
      <c r="D131" s="8">
        <f>D123+D130</f>
        <v>16</v>
      </c>
      <c r="E131" s="8">
        <f>E123+E130</f>
        <v>3</v>
      </c>
      <c r="F131" s="8">
        <f>F123+F130</f>
        <v>7</v>
      </c>
      <c r="G131" s="8">
        <f>G123+G130</f>
        <v>1</v>
      </c>
      <c r="H131" s="8"/>
      <c r="I131" s="8">
        <f>I123+I130</f>
        <v>30</v>
      </c>
      <c r="J131" s="9"/>
    </row>
    <row r="132" spans="1:10" ht="12.75" customHeight="1">
      <c r="A132" s="112" t="s">
        <v>15</v>
      </c>
      <c r="B132" s="112"/>
      <c r="C132" s="112"/>
      <c r="D132" s="110">
        <f>SUM(D131:G131)</f>
        <v>27</v>
      </c>
      <c r="E132" s="110"/>
      <c r="F132" s="110"/>
      <c r="G132" s="110"/>
      <c r="H132" s="110"/>
      <c r="I132" s="110"/>
      <c r="J132" s="110"/>
    </row>
    <row r="133" spans="1:10" ht="12.75" customHeight="1">
      <c r="A133" s="99" t="s">
        <v>16</v>
      </c>
      <c r="B133" s="100"/>
      <c r="C133" s="100"/>
      <c r="D133" s="100"/>
      <c r="E133" s="100"/>
      <c r="F133" s="100"/>
      <c r="G133" s="100"/>
      <c r="H133" s="100"/>
      <c r="I133" s="100"/>
      <c r="J133" s="101"/>
    </row>
    <row r="134" spans="1:10" ht="16.5" customHeight="1">
      <c r="A134" s="2">
        <v>1</v>
      </c>
      <c r="B134" s="19" t="s">
        <v>122</v>
      </c>
      <c r="C134" s="78" t="s">
        <v>177</v>
      </c>
      <c r="D134" s="4">
        <v>1</v>
      </c>
      <c r="E134" s="4">
        <v>1</v>
      </c>
      <c r="F134" s="4"/>
      <c r="G134" s="4"/>
      <c r="H134" s="4"/>
      <c r="I134" s="5">
        <v>3</v>
      </c>
      <c r="J134" s="4" t="s">
        <v>35</v>
      </c>
    </row>
    <row r="135" spans="1:10" ht="16.5" customHeight="1">
      <c r="A135" s="2">
        <v>2</v>
      </c>
      <c r="B135" s="19" t="s">
        <v>123</v>
      </c>
      <c r="C135" s="78" t="s">
        <v>178</v>
      </c>
      <c r="D135" s="4"/>
      <c r="E135" s="4"/>
      <c r="F135" s="4">
        <v>3</v>
      </c>
      <c r="G135" s="4"/>
      <c r="H135" s="4"/>
      <c r="I135" s="5">
        <v>2</v>
      </c>
      <c r="J135" s="4" t="s">
        <v>25</v>
      </c>
    </row>
    <row r="136" spans="1:10" ht="16.5" customHeight="1">
      <c r="A136" s="2">
        <v>3</v>
      </c>
      <c r="B136" s="19" t="s">
        <v>124</v>
      </c>
      <c r="C136" s="78"/>
      <c r="D136" s="4">
        <v>2</v>
      </c>
      <c r="E136" s="4">
        <v>1</v>
      </c>
      <c r="F136" s="4"/>
      <c r="G136" s="4"/>
      <c r="H136" s="4"/>
      <c r="I136" s="5">
        <v>5</v>
      </c>
      <c r="J136" s="4" t="s">
        <v>35</v>
      </c>
    </row>
    <row r="137" spans="1:10" ht="15" customHeight="1">
      <c r="A137" s="2">
        <v>4</v>
      </c>
      <c r="B137" s="19" t="s">
        <v>29</v>
      </c>
      <c r="C137" s="78" t="s">
        <v>179</v>
      </c>
      <c r="D137" s="4"/>
      <c r="E137" s="4"/>
      <c r="F137" s="4">
        <v>2</v>
      </c>
      <c r="G137" s="4"/>
      <c r="H137" s="4"/>
      <c r="I137" s="5">
        <v>2</v>
      </c>
      <c r="J137" s="4" t="s">
        <v>25</v>
      </c>
    </row>
    <row r="138" spans="1:10" ht="15" customHeight="1">
      <c r="A138" s="2">
        <v>5</v>
      </c>
      <c r="B138" s="19" t="s">
        <v>210</v>
      </c>
      <c r="C138" s="78"/>
      <c r="D138" s="4"/>
      <c r="E138" s="4">
        <v>2</v>
      </c>
      <c r="F138" s="4"/>
      <c r="G138" s="4"/>
      <c r="H138" s="4"/>
      <c r="I138" s="5">
        <v>1</v>
      </c>
      <c r="J138" s="4" t="s">
        <v>25</v>
      </c>
    </row>
    <row r="139" spans="1:10" ht="12.75" customHeight="1">
      <c r="A139" s="107" t="s">
        <v>17</v>
      </c>
      <c r="B139" s="107"/>
      <c r="C139" s="107"/>
      <c r="D139" s="47">
        <f>SUM(D134:D137)</f>
        <v>3</v>
      </c>
      <c r="E139" s="47">
        <v>4</v>
      </c>
      <c r="F139" s="47">
        <f>SUM(F134:F137)</f>
        <v>5</v>
      </c>
      <c r="G139" s="47">
        <f>SUM(G134:G137)</f>
        <v>0</v>
      </c>
      <c r="H139" s="47"/>
      <c r="I139" s="47">
        <v>13</v>
      </c>
      <c r="J139" s="5"/>
    </row>
    <row r="140" spans="5:9" ht="12.75">
      <c r="E140" s="102"/>
      <c r="F140" s="102"/>
      <c r="G140" s="102"/>
      <c r="H140" s="102"/>
      <c r="I140" s="102"/>
    </row>
    <row r="142" spans="2:9" ht="12.75">
      <c r="B142" s="17" t="s">
        <v>18</v>
      </c>
      <c r="C142" s="18" t="s">
        <v>24</v>
      </c>
      <c r="D142" s="113" t="s">
        <v>20</v>
      </c>
      <c r="E142" s="113"/>
      <c r="F142" s="113"/>
      <c r="G142" s="113"/>
      <c r="H142" s="17"/>
      <c r="I142" s="18" t="s">
        <v>19</v>
      </c>
    </row>
    <row r="144" spans="1:10" ht="12.75" customHeight="1">
      <c r="A144" s="97" t="s">
        <v>4</v>
      </c>
      <c r="B144" s="122" t="s">
        <v>5</v>
      </c>
      <c r="C144" s="124"/>
      <c r="D144" s="122" t="s">
        <v>6</v>
      </c>
      <c r="E144" s="123"/>
      <c r="F144" s="123"/>
      <c r="G144" s="124"/>
      <c r="H144" s="97" t="s">
        <v>131</v>
      </c>
      <c r="I144" s="104" t="s">
        <v>7</v>
      </c>
      <c r="J144" s="97" t="s">
        <v>22</v>
      </c>
    </row>
    <row r="145" spans="1:10" ht="12.75">
      <c r="A145" s="98"/>
      <c r="B145" s="1" t="s">
        <v>8</v>
      </c>
      <c r="C145" s="1" t="s">
        <v>9</v>
      </c>
      <c r="D145" s="1" t="s">
        <v>0</v>
      </c>
      <c r="E145" s="1" t="s">
        <v>1</v>
      </c>
      <c r="F145" s="1" t="s">
        <v>2</v>
      </c>
      <c r="G145" s="1" t="s">
        <v>3</v>
      </c>
      <c r="H145" s="98"/>
      <c r="I145" s="105"/>
      <c r="J145" s="98"/>
    </row>
    <row r="146" spans="1:10" ht="12.75" customHeight="1">
      <c r="A146" s="99" t="s">
        <v>10</v>
      </c>
      <c r="B146" s="100"/>
      <c r="C146" s="100"/>
      <c r="D146" s="100"/>
      <c r="E146" s="100"/>
      <c r="F146" s="100"/>
      <c r="G146" s="100"/>
      <c r="H146" s="100"/>
      <c r="I146" s="100"/>
      <c r="J146" s="101"/>
    </row>
    <row r="147" spans="1:10" ht="15.75" customHeight="1">
      <c r="A147" s="2">
        <v>1</v>
      </c>
      <c r="B147" s="19" t="s">
        <v>89</v>
      </c>
      <c r="C147" s="61" t="s">
        <v>180</v>
      </c>
      <c r="D147" s="21">
        <v>2</v>
      </c>
      <c r="E147" s="21"/>
      <c r="F147" s="21"/>
      <c r="G147" s="21">
        <v>2</v>
      </c>
      <c r="H147" s="21"/>
      <c r="I147" s="12">
        <v>5</v>
      </c>
      <c r="J147" s="4" t="s">
        <v>35</v>
      </c>
    </row>
    <row r="148" spans="1:10" ht="15" customHeight="1">
      <c r="A148" s="2">
        <v>2</v>
      </c>
      <c r="B148" s="19" t="s">
        <v>90</v>
      </c>
      <c r="C148" s="61" t="s">
        <v>181</v>
      </c>
      <c r="D148" s="21">
        <v>2</v>
      </c>
      <c r="E148" s="21"/>
      <c r="F148" s="21"/>
      <c r="G148" s="21">
        <v>2</v>
      </c>
      <c r="H148" s="21"/>
      <c r="I148" s="12">
        <v>5</v>
      </c>
      <c r="J148" s="4" t="s">
        <v>35</v>
      </c>
    </row>
    <row r="149" spans="1:10" ht="14.25" customHeight="1">
      <c r="A149" s="2">
        <v>3</v>
      </c>
      <c r="B149" s="19" t="s">
        <v>91</v>
      </c>
      <c r="C149" s="61" t="s">
        <v>182</v>
      </c>
      <c r="D149" s="21">
        <v>2</v>
      </c>
      <c r="E149" s="21"/>
      <c r="F149" s="21"/>
      <c r="G149" s="21">
        <v>2</v>
      </c>
      <c r="H149" s="21"/>
      <c r="I149" s="12">
        <f>SUM(D149:G149)</f>
        <v>4</v>
      </c>
      <c r="J149" s="4" t="s">
        <v>35</v>
      </c>
    </row>
    <row r="150" spans="1:10" ht="16.5" customHeight="1">
      <c r="A150" s="2">
        <v>4</v>
      </c>
      <c r="B150" s="19" t="s">
        <v>50</v>
      </c>
      <c r="C150" s="61" t="s">
        <v>183</v>
      </c>
      <c r="D150" s="21">
        <v>2</v>
      </c>
      <c r="E150" s="21">
        <v>2</v>
      </c>
      <c r="F150" s="21"/>
      <c r="G150" s="21"/>
      <c r="H150" s="21"/>
      <c r="I150" s="12">
        <f>SUM(D150:G150)</f>
        <v>4</v>
      </c>
      <c r="J150" s="4" t="s">
        <v>35</v>
      </c>
    </row>
    <row r="151" spans="1:10" ht="15.75" customHeight="1">
      <c r="A151" s="2">
        <v>5</v>
      </c>
      <c r="B151" s="19" t="s">
        <v>49</v>
      </c>
      <c r="C151" s="61" t="s">
        <v>184</v>
      </c>
      <c r="D151" s="21">
        <v>2</v>
      </c>
      <c r="E151" s="21">
        <v>1</v>
      </c>
      <c r="F151" s="21"/>
      <c r="G151" s="21"/>
      <c r="H151" s="21"/>
      <c r="I151" s="12">
        <v>4</v>
      </c>
      <c r="J151" s="4" t="s">
        <v>35</v>
      </c>
    </row>
    <row r="152" spans="1:10" ht="15" customHeight="1">
      <c r="A152" s="2">
        <v>6</v>
      </c>
      <c r="B152" s="19" t="s">
        <v>92</v>
      </c>
      <c r="C152" s="61" t="s">
        <v>185</v>
      </c>
      <c r="D152" s="21">
        <v>2</v>
      </c>
      <c r="E152" s="21"/>
      <c r="F152" s="21"/>
      <c r="G152" s="21">
        <v>2</v>
      </c>
      <c r="H152" s="21"/>
      <c r="I152" s="12">
        <f>SUM(D152:G152)</f>
        <v>4</v>
      </c>
      <c r="J152" s="4" t="s">
        <v>25</v>
      </c>
    </row>
    <row r="153" spans="1:10" ht="12.75" customHeight="1">
      <c r="A153" s="2">
        <v>7</v>
      </c>
      <c r="B153" s="19" t="s">
        <v>51</v>
      </c>
      <c r="C153" s="61" t="s">
        <v>186</v>
      </c>
      <c r="D153" s="21">
        <v>2</v>
      </c>
      <c r="E153" s="21"/>
      <c r="F153" s="21"/>
      <c r="G153" s="21">
        <v>1</v>
      </c>
      <c r="H153" s="21"/>
      <c r="I153" s="12">
        <v>4</v>
      </c>
      <c r="J153" s="4" t="s">
        <v>25</v>
      </c>
    </row>
    <row r="154" spans="1:10" ht="12.75" customHeight="1">
      <c r="A154" s="114" t="s">
        <v>11</v>
      </c>
      <c r="B154" s="115"/>
      <c r="C154" s="116"/>
      <c r="D154" s="47">
        <f>SUM(D147:D153)</f>
        <v>14</v>
      </c>
      <c r="E154" s="47">
        <f>SUM(E147:E153)</f>
        <v>3</v>
      </c>
      <c r="F154" s="47">
        <f>SUM(F147:F153)</f>
        <v>0</v>
      </c>
      <c r="G154" s="47">
        <f>SUM(G147:G153)</f>
        <v>9</v>
      </c>
      <c r="H154" s="47"/>
      <c r="I154" s="47">
        <f>SUM(I147:I153)</f>
        <v>30</v>
      </c>
      <c r="J154" s="5"/>
    </row>
    <row r="155" spans="1:10" ht="12.75" customHeight="1">
      <c r="A155" s="99" t="s">
        <v>12</v>
      </c>
      <c r="B155" s="100"/>
      <c r="C155" s="100"/>
      <c r="D155" s="100"/>
      <c r="E155" s="100"/>
      <c r="F155" s="100"/>
      <c r="G155" s="100"/>
      <c r="H155" s="100"/>
      <c r="I155" s="100"/>
      <c r="J155" s="101"/>
    </row>
    <row r="156" spans="1:10" ht="12.75">
      <c r="A156" s="2"/>
      <c r="B156" s="3"/>
      <c r="C156" s="2"/>
      <c r="D156" s="6"/>
      <c r="E156" s="6"/>
      <c r="F156" s="6"/>
      <c r="G156" s="6"/>
      <c r="H156" s="6"/>
      <c r="I156" s="7"/>
      <c r="J156" s="4"/>
    </row>
    <row r="157" spans="1:10" ht="12.75" customHeight="1">
      <c r="A157" s="114" t="s">
        <v>13</v>
      </c>
      <c r="B157" s="115"/>
      <c r="C157" s="116"/>
      <c r="D157" s="47">
        <f>SUM(D156:D156)</f>
        <v>0</v>
      </c>
      <c r="E157" s="47">
        <f>SUM(E156:E156)</f>
        <v>0</v>
      </c>
      <c r="F157" s="47">
        <f>SUM(F156:F156)</f>
        <v>0</v>
      </c>
      <c r="G157" s="47">
        <f>SUM(G156:G156)</f>
        <v>0</v>
      </c>
      <c r="H157" s="47"/>
      <c r="I157" s="47">
        <f>SUM(I156:I156)</f>
        <v>0</v>
      </c>
      <c r="J157" s="5"/>
    </row>
    <row r="158" spans="1:10" ht="12.75" customHeight="1">
      <c r="A158" s="128" t="s">
        <v>14</v>
      </c>
      <c r="B158" s="129"/>
      <c r="C158" s="130"/>
      <c r="D158" s="8">
        <f>D154+D157</f>
        <v>14</v>
      </c>
      <c r="E158" s="8">
        <f>E154+E157</f>
        <v>3</v>
      </c>
      <c r="F158" s="8">
        <f>F154+F157</f>
        <v>0</v>
      </c>
      <c r="G158" s="8">
        <f>G154+G157</f>
        <v>9</v>
      </c>
      <c r="H158" s="8"/>
      <c r="I158" s="8">
        <f>I154+I157</f>
        <v>30</v>
      </c>
      <c r="J158" s="9"/>
    </row>
    <row r="159" spans="1:10" ht="12.75" customHeight="1">
      <c r="A159" s="119" t="s">
        <v>15</v>
      </c>
      <c r="B159" s="120"/>
      <c r="C159" s="121"/>
      <c r="D159" s="125">
        <f>SUM(D158:G158)</f>
        <v>26</v>
      </c>
      <c r="E159" s="126"/>
      <c r="F159" s="126"/>
      <c r="G159" s="126"/>
      <c r="H159" s="126"/>
      <c r="I159" s="126"/>
      <c r="J159" s="127"/>
    </row>
    <row r="160" spans="1:10" ht="12.75" customHeight="1">
      <c r="A160" s="99" t="s">
        <v>16</v>
      </c>
      <c r="B160" s="100"/>
      <c r="C160" s="100"/>
      <c r="D160" s="100"/>
      <c r="E160" s="100"/>
      <c r="F160" s="100"/>
      <c r="G160" s="100"/>
      <c r="H160" s="100"/>
      <c r="I160" s="100"/>
      <c r="J160" s="101"/>
    </row>
    <row r="161" spans="1:11" ht="12.75">
      <c r="A161" s="2">
        <v>1</v>
      </c>
      <c r="B161" s="3" t="s">
        <v>95</v>
      </c>
      <c r="C161" s="30" t="s">
        <v>187</v>
      </c>
      <c r="D161" s="4">
        <v>1</v>
      </c>
      <c r="E161" s="4">
        <v>2</v>
      </c>
      <c r="F161" s="4"/>
      <c r="G161" s="4"/>
      <c r="H161" s="4"/>
      <c r="I161" s="5">
        <v>3</v>
      </c>
      <c r="J161" s="4" t="s">
        <v>25</v>
      </c>
      <c r="K161" s="76"/>
    </row>
    <row r="162" spans="1:11" ht="12.75">
      <c r="A162" s="39">
        <v>2</v>
      </c>
      <c r="B162" s="24" t="s">
        <v>70</v>
      </c>
      <c r="C162" s="30" t="s">
        <v>188</v>
      </c>
      <c r="D162" s="4">
        <v>1</v>
      </c>
      <c r="E162" s="4">
        <v>1</v>
      </c>
      <c r="F162" s="4"/>
      <c r="G162" s="4"/>
      <c r="H162" s="4"/>
      <c r="I162" s="5">
        <f>SUM(D162:G162)</f>
        <v>2</v>
      </c>
      <c r="J162" s="4" t="s">
        <v>25</v>
      </c>
      <c r="K162" s="76"/>
    </row>
    <row r="163" spans="1:11" ht="12.75">
      <c r="A163" s="39">
        <v>3</v>
      </c>
      <c r="B163" s="22" t="s">
        <v>211</v>
      </c>
      <c r="C163" s="91"/>
      <c r="D163" s="4"/>
      <c r="E163" s="4">
        <v>2</v>
      </c>
      <c r="F163" s="4"/>
      <c r="G163" s="4"/>
      <c r="H163" s="4"/>
      <c r="I163" s="5">
        <v>1</v>
      </c>
      <c r="J163" s="4" t="s">
        <v>25</v>
      </c>
      <c r="K163" s="76"/>
    </row>
    <row r="164" spans="1:10" ht="12.75" customHeight="1">
      <c r="A164" s="114" t="s">
        <v>17</v>
      </c>
      <c r="B164" s="115"/>
      <c r="C164" s="116"/>
      <c r="D164" s="47">
        <v>2</v>
      </c>
      <c r="E164" s="47">
        <v>5</v>
      </c>
      <c r="F164" s="47">
        <f>SUM(F162:F162)</f>
        <v>0</v>
      </c>
      <c r="G164" s="47">
        <f>SUM(G162:G162)</f>
        <v>0</v>
      </c>
      <c r="H164" s="47"/>
      <c r="I164" s="47">
        <v>6</v>
      </c>
      <c r="J164" s="5"/>
    </row>
    <row r="181" spans="2:9" ht="12.75">
      <c r="B181" s="17" t="s">
        <v>18</v>
      </c>
      <c r="C181" s="18" t="s">
        <v>24</v>
      </c>
      <c r="D181" s="113" t="s">
        <v>20</v>
      </c>
      <c r="E181" s="113"/>
      <c r="F181" s="113"/>
      <c r="G181" s="113"/>
      <c r="H181" s="17"/>
      <c r="I181" s="18" t="s">
        <v>21</v>
      </c>
    </row>
    <row r="183" spans="1:10" ht="12.75" customHeight="1">
      <c r="A183" s="97" t="s">
        <v>4</v>
      </c>
      <c r="B183" s="106" t="s">
        <v>5</v>
      </c>
      <c r="C183" s="106"/>
      <c r="D183" s="106" t="s">
        <v>6</v>
      </c>
      <c r="E183" s="106"/>
      <c r="F183" s="106"/>
      <c r="G183" s="106"/>
      <c r="H183" s="97" t="s">
        <v>131</v>
      </c>
      <c r="I183" s="104" t="s">
        <v>7</v>
      </c>
      <c r="J183" s="106" t="s">
        <v>22</v>
      </c>
    </row>
    <row r="184" spans="1:10" ht="12.75">
      <c r="A184" s="98"/>
      <c r="B184" s="1" t="s">
        <v>8</v>
      </c>
      <c r="C184" s="1" t="s">
        <v>9</v>
      </c>
      <c r="D184" s="1" t="s">
        <v>0</v>
      </c>
      <c r="E184" s="1" t="s">
        <v>1</v>
      </c>
      <c r="F184" s="1" t="s">
        <v>2</v>
      </c>
      <c r="G184" s="1" t="s">
        <v>3</v>
      </c>
      <c r="H184" s="98"/>
      <c r="I184" s="105"/>
      <c r="J184" s="106"/>
    </row>
    <row r="185" spans="1:10" ht="12.75">
      <c r="A185" s="99" t="s">
        <v>10</v>
      </c>
      <c r="B185" s="100"/>
      <c r="C185" s="100"/>
      <c r="D185" s="100"/>
      <c r="E185" s="100"/>
      <c r="F185" s="100"/>
      <c r="G185" s="100"/>
      <c r="H185" s="100"/>
      <c r="I185" s="100"/>
      <c r="J185" s="101"/>
    </row>
    <row r="186" spans="1:11" ht="15" customHeight="1">
      <c r="A186" s="2">
        <v>1</v>
      </c>
      <c r="B186" s="19" t="s">
        <v>79</v>
      </c>
      <c r="C186" s="78" t="s">
        <v>189</v>
      </c>
      <c r="D186" s="21">
        <v>2</v>
      </c>
      <c r="E186" s="21"/>
      <c r="F186" s="21"/>
      <c r="G186" s="21"/>
      <c r="H186" s="21"/>
      <c r="I186" s="12">
        <f>SUM(D186:G186)</f>
        <v>2</v>
      </c>
      <c r="J186" s="4" t="s">
        <v>25</v>
      </c>
      <c r="K186" s="63"/>
    </row>
    <row r="187" spans="1:11" ht="14.25" customHeight="1">
      <c r="A187" s="2">
        <v>2</v>
      </c>
      <c r="B187" s="42" t="s">
        <v>96</v>
      </c>
      <c r="C187" s="78" t="s">
        <v>105</v>
      </c>
      <c r="D187" s="21"/>
      <c r="E187" s="21"/>
      <c r="F187" s="21"/>
      <c r="G187" s="21">
        <v>8</v>
      </c>
      <c r="H187" s="21"/>
      <c r="I187" s="12">
        <v>8</v>
      </c>
      <c r="J187" s="4" t="s">
        <v>25</v>
      </c>
      <c r="K187" s="63"/>
    </row>
    <row r="188" spans="1:11" ht="14.25" customHeight="1">
      <c r="A188" s="2">
        <v>2</v>
      </c>
      <c r="B188" s="42" t="s">
        <v>125</v>
      </c>
      <c r="C188" s="78" t="s">
        <v>106</v>
      </c>
      <c r="D188" s="21"/>
      <c r="E188" s="21"/>
      <c r="F188" s="21"/>
      <c r="G188" s="21"/>
      <c r="H188" s="21"/>
      <c r="I188" s="12">
        <v>1</v>
      </c>
      <c r="J188" s="4" t="s">
        <v>25</v>
      </c>
      <c r="K188" s="63"/>
    </row>
    <row r="189" spans="1:11" ht="12.75" customHeight="1">
      <c r="A189" s="107" t="s">
        <v>11</v>
      </c>
      <c r="B189" s="107"/>
      <c r="C189" s="107"/>
      <c r="D189" s="47">
        <f>SUM(D186:D188)</f>
        <v>2</v>
      </c>
      <c r="E189" s="47">
        <f>SUM(E188:E188)</f>
        <v>0</v>
      </c>
      <c r="F189" s="47">
        <f>SUM(F188:F188)</f>
        <v>0</v>
      </c>
      <c r="G189" s="47">
        <f>SUM(G186:G188)</f>
        <v>8</v>
      </c>
      <c r="H189" s="47"/>
      <c r="I189" s="47">
        <f>SUM(I186:I188)</f>
        <v>11</v>
      </c>
      <c r="J189" s="5"/>
      <c r="K189" s="63"/>
    </row>
    <row r="190" spans="1:11" ht="12.75" customHeight="1">
      <c r="A190" s="118" t="s">
        <v>52</v>
      </c>
      <c r="B190" s="118"/>
      <c r="C190" s="118"/>
      <c r="D190" s="118"/>
      <c r="E190" s="118"/>
      <c r="F190" s="118"/>
      <c r="G190" s="118"/>
      <c r="H190" s="118"/>
      <c r="I190" s="118"/>
      <c r="J190" s="118"/>
      <c r="K190" s="63"/>
    </row>
    <row r="191" spans="1:11" ht="15" customHeight="1">
      <c r="A191" s="2">
        <v>1</v>
      </c>
      <c r="B191" s="24" t="s">
        <v>53</v>
      </c>
      <c r="C191" s="61" t="s">
        <v>190</v>
      </c>
      <c r="D191" s="6">
        <v>2</v>
      </c>
      <c r="E191" s="6"/>
      <c r="F191" s="6"/>
      <c r="G191" s="83">
        <v>1</v>
      </c>
      <c r="H191" s="90"/>
      <c r="I191" s="12">
        <v>3</v>
      </c>
      <c r="J191" s="4" t="s">
        <v>25</v>
      </c>
      <c r="K191" s="63"/>
    </row>
    <row r="192" spans="1:11" ht="14.25" customHeight="1">
      <c r="A192" s="2">
        <v>2</v>
      </c>
      <c r="B192" s="24" t="s">
        <v>93</v>
      </c>
      <c r="C192" s="61" t="s">
        <v>191</v>
      </c>
      <c r="D192" s="6">
        <v>2</v>
      </c>
      <c r="E192" s="6"/>
      <c r="F192" s="6"/>
      <c r="G192" s="6">
        <v>1</v>
      </c>
      <c r="H192" s="6"/>
      <c r="I192" s="12">
        <v>3</v>
      </c>
      <c r="J192" s="4" t="s">
        <v>25</v>
      </c>
      <c r="K192" s="63"/>
    </row>
    <row r="193" spans="1:11" ht="15.75" customHeight="1">
      <c r="A193" s="2">
        <v>3</v>
      </c>
      <c r="B193" s="3" t="s">
        <v>54</v>
      </c>
      <c r="C193" s="61" t="s">
        <v>192</v>
      </c>
      <c r="D193" s="6">
        <v>2</v>
      </c>
      <c r="E193" s="6"/>
      <c r="F193" s="6">
        <v>2</v>
      </c>
      <c r="G193" s="6"/>
      <c r="H193" s="23"/>
      <c r="I193" s="25">
        <v>5</v>
      </c>
      <c r="J193" s="4" t="s">
        <v>25</v>
      </c>
      <c r="K193" s="63"/>
    </row>
    <row r="194" spans="1:11" ht="12" customHeight="1">
      <c r="A194" s="2">
        <v>4</v>
      </c>
      <c r="B194" s="3" t="s">
        <v>98</v>
      </c>
      <c r="C194" s="61" t="s">
        <v>193</v>
      </c>
      <c r="D194" s="6">
        <v>2</v>
      </c>
      <c r="E194" s="6">
        <v>1</v>
      </c>
      <c r="F194" s="6">
        <v>1</v>
      </c>
      <c r="G194" s="6"/>
      <c r="H194" s="6"/>
      <c r="I194" s="12">
        <v>4</v>
      </c>
      <c r="J194" s="4" t="s">
        <v>25</v>
      </c>
      <c r="K194" s="63"/>
    </row>
    <row r="195" spans="1:11" ht="15.75" customHeight="1">
      <c r="A195" s="2">
        <v>5</v>
      </c>
      <c r="B195" s="3" t="s">
        <v>55</v>
      </c>
      <c r="C195" s="61" t="s">
        <v>194</v>
      </c>
      <c r="D195" s="6">
        <v>2</v>
      </c>
      <c r="E195" s="6">
        <v>1</v>
      </c>
      <c r="F195" s="6">
        <v>1</v>
      </c>
      <c r="G195" s="6"/>
      <c r="H195" s="6"/>
      <c r="I195" s="12">
        <v>4</v>
      </c>
      <c r="J195" s="4" t="s">
        <v>25</v>
      </c>
      <c r="K195" s="63"/>
    </row>
    <row r="196" spans="1:11" ht="12.75" customHeight="1">
      <c r="A196" s="107" t="s">
        <v>13</v>
      </c>
      <c r="B196" s="107"/>
      <c r="C196" s="107"/>
      <c r="D196" s="47">
        <f>SUM(D191:D195)</f>
        <v>10</v>
      </c>
      <c r="E196" s="47">
        <f>SUM(E191:E195)</f>
        <v>2</v>
      </c>
      <c r="F196" s="47">
        <f>SUM(F191:F195)</f>
        <v>4</v>
      </c>
      <c r="G196" s="47">
        <f>SUM(G191:G195)</f>
        <v>2</v>
      </c>
      <c r="H196" s="47"/>
      <c r="I196" s="47">
        <f>SUM(I191:I195)</f>
        <v>19</v>
      </c>
      <c r="J196" s="5"/>
      <c r="K196" s="63"/>
    </row>
    <row r="197" spans="1:11" ht="12.75" customHeight="1">
      <c r="A197" s="109" t="s">
        <v>14</v>
      </c>
      <c r="B197" s="109"/>
      <c r="C197" s="109"/>
      <c r="D197" s="8">
        <f>D189+D196</f>
        <v>12</v>
      </c>
      <c r="E197" s="8">
        <f>E189+E196</f>
        <v>2</v>
      </c>
      <c r="F197" s="8">
        <f>F189+F196</f>
        <v>4</v>
      </c>
      <c r="G197" s="8">
        <f>G189+G196</f>
        <v>10</v>
      </c>
      <c r="H197" s="8"/>
      <c r="I197" s="8">
        <f>I189+I196</f>
        <v>30</v>
      </c>
      <c r="J197" s="9"/>
      <c r="K197" s="63"/>
    </row>
    <row r="198" spans="1:11" ht="12.75" customHeight="1">
      <c r="A198" s="112" t="s">
        <v>15</v>
      </c>
      <c r="B198" s="112"/>
      <c r="C198" s="112"/>
      <c r="D198" s="110">
        <f>SUM(D197:G197)</f>
        <v>28</v>
      </c>
      <c r="E198" s="110"/>
      <c r="F198" s="110"/>
      <c r="G198" s="110"/>
      <c r="H198" s="110"/>
      <c r="I198" s="110"/>
      <c r="J198" s="110"/>
      <c r="K198" s="63"/>
    </row>
    <row r="199" spans="1:11" ht="12.75" customHeight="1">
      <c r="A199" s="99" t="s">
        <v>56</v>
      </c>
      <c r="B199" s="100"/>
      <c r="C199" s="100"/>
      <c r="D199" s="100"/>
      <c r="E199" s="100"/>
      <c r="F199" s="100"/>
      <c r="G199" s="100"/>
      <c r="H199" s="100"/>
      <c r="I199" s="100"/>
      <c r="J199" s="101"/>
      <c r="K199" s="63"/>
    </row>
    <row r="200" spans="1:11" ht="16.5" customHeight="1">
      <c r="A200" s="2">
        <v>6</v>
      </c>
      <c r="B200" s="3" t="s">
        <v>59</v>
      </c>
      <c r="C200" s="78" t="s">
        <v>195</v>
      </c>
      <c r="D200" s="6">
        <v>2</v>
      </c>
      <c r="E200" s="6"/>
      <c r="F200" s="6">
        <v>2</v>
      </c>
      <c r="G200" s="6"/>
      <c r="H200" s="23"/>
      <c r="I200" s="25">
        <v>5</v>
      </c>
      <c r="J200" s="6" t="s">
        <v>25</v>
      </c>
      <c r="K200" s="63"/>
    </row>
    <row r="201" spans="1:11" ht="14.25" customHeight="1">
      <c r="A201" s="2">
        <v>7</v>
      </c>
      <c r="B201" s="3" t="s">
        <v>60</v>
      </c>
      <c r="C201" s="61" t="s">
        <v>196</v>
      </c>
      <c r="D201" s="6">
        <v>2</v>
      </c>
      <c r="E201" s="6">
        <v>1</v>
      </c>
      <c r="F201" s="6"/>
      <c r="G201" s="83">
        <v>1</v>
      </c>
      <c r="H201" s="88"/>
      <c r="I201" s="25">
        <v>4</v>
      </c>
      <c r="J201" s="4" t="s">
        <v>25</v>
      </c>
      <c r="K201" s="63"/>
    </row>
    <row r="202" spans="1:11" ht="15" customHeight="1">
      <c r="A202" s="2">
        <v>8</v>
      </c>
      <c r="B202" s="22" t="s">
        <v>66</v>
      </c>
      <c r="C202" s="61" t="s">
        <v>197</v>
      </c>
      <c r="D202" s="23">
        <v>2</v>
      </c>
      <c r="E202" s="6"/>
      <c r="F202" s="23">
        <v>1</v>
      </c>
      <c r="G202" s="6"/>
      <c r="H202" s="23"/>
      <c r="I202" s="25">
        <f>SUM(D202:G202)</f>
        <v>3</v>
      </c>
      <c r="J202" s="4" t="s">
        <v>25</v>
      </c>
      <c r="K202" s="63"/>
    </row>
    <row r="203" spans="1:11" ht="13.5" customHeight="1">
      <c r="A203" s="2">
        <v>9</v>
      </c>
      <c r="B203" s="22" t="s">
        <v>61</v>
      </c>
      <c r="C203" s="61" t="s">
        <v>198</v>
      </c>
      <c r="D203" s="6">
        <v>2</v>
      </c>
      <c r="E203" s="6">
        <v>1</v>
      </c>
      <c r="F203" s="6">
        <v>1</v>
      </c>
      <c r="G203" s="6"/>
      <c r="H203" s="23"/>
      <c r="I203" s="25">
        <v>5</v>
      </c>
      <c r="J203" s="4" t="s">
        <v>25</v>
      </c>
      <c r="K203" s="63"/>
    </row>
    <row r="204" spans="1:11" ht="13.5" customHeight="1">
      <c r="A204" s="2">
        <v>10</v>
      </c>
      <c r="B204" s="3" t="s">
        <v>58</v>
      </c>
      <c r="C204" s="61" t="s">
        <v>199</v>
      </c>
      <c r="D204" s="6">
        <v>2</v>
      </c>
      <c r="E204" s="6">
        <v>1</v>
      </c>
      <c r="F204" s="6"/>
      <c r="G204" s="6"/>
      <c r="H204" s="23"/>
      <c r="I204" s="25">
        <v>2</v>
      </c>
      <c r="J204" s="4" t="s">
        <v>25</v>
      </c>
      <c r="K204" s="63"/>
    </row>
    <row r="205" spans="1:11" ht="12.75" customHeight="1">
      <c r="A205" s="107" t="s">
        <v>13</v>
      </c>
      <c r="B205" s="107"/>
      <c r="C205" s="107"/>
      <c r="D205" s="47">
        <f>SUM(D200:D204)</f>
        <v>10</v>
      </c>
      <c r="E205" s="47">
        <f>SUM(E200:E204)</f>
        <v>3</v>
      </c>
      <c r="F205" s="47">
        <f>SUM(F200:F204)</f>
        <v>4</v>
      </c>
      <c r="G205" s="47">
        <f>SUM(G200:G204)</f>
        <v>1</v>
      </c>
      <c r="H205" s="47"/>
      <c r="I205" s="47">
        <f>SUM(I200:I204)</f>
        <v>19</v>
      </c>
      <c r="J205" s="5"/>
      <c r="K205" s="63"/>
    </row>
    <row r="206" spans="1:11" ht="12.75" customHeight="1">
      <c r="A206" s="109" t="s">
        <v>14</v>
      </c>
      <c r="B206" s="109"/>
      <c r="C206" s="109"/>
      <c r="D206" s="8">
        <f>D189+D205</f>
        <v>12</v>
      </c>
      <c r="E206" s="8">
        <f>E198+E205</f>
        <v>3</v>
      </c>
      <c r="F206" s="8">
        <f>F198+F205</f>
        <v>4</v>
      </c>
      <c r="G206" s="8">
        <f>G189+G205</f>
        <v>9</v>
      </c>
      <c r="H206" s="8"/>
      <c r="I206" s="8">
        <f>I205+I189</f>
        <v>30</v>
      </c>
      <c r="J206" s="9"/>
      <c r="K206" s="63"/>
    </row>
    <row r="207" spans="1:11" ht="12.75" customHeight="1">
      <c r="A207" s="112" t="s">
        <v>15</v>
      </c>
      <c r="B207" s="112"/>
      <c r="C207" s="112"/>
      <c r="D207" s="110">
        <f>D206+E206+F206+G206</f>
        <v>28</v>
      </c>
      <c r="E207" s="110"/>
      <c r="F207" s="110"/>
      <c r="G207" s="110"/>
      <c r="H207" s="110"/>
      <c r="I207" s="110"/>
      <c r="J207" s="110"/>
      <c r="K207" s="63"/>
    </row>
    <row r="208" spans="1:11" ht="12.75" customHeight="1">
      <c r="A208" s="99" t="s">
        <v>57</v>
      </c>
      <c r="B208" s="100"/>
      <c r="C208" s="100"/>
      <c r="D208" s="100"/>
      <c r="E208" s="100"/>
      <c r="F208" s="100"/>
      <c r="G208" s="100"/>
      <c r="H208" s="100"/>
      <c r="I208" s="100"/>
      <c r="J208" s="101"/>
      <c r="K208" s="63"/>
    </row>
    <row r="209" spans="1:11" ht="12.75">
      <c r="A209" s="2">
        <v>11</v>
      </c>
      <c r="B209" s="3" t="s">
        <v>101</v>
      </c>
      <c r="C209" s="78" t="s">
        <v>200</v>
      </c>
      <c r="D209" s="6">
        <v>2</v>
      </c>
      <c r="E209" s="6"/>
      <c r="F209" s="6">
        <v>1</v>
      </c>
      <c r="G209" s="6"/>
      <c r="H209" s="23"/>
      <c r="I209" s="25">
        <v>4</v>
      </c>
      <c r="J209" s="6" t="s">
        <v>25</v>
      </c>
      <c r="K209" s="63"/>
    </row>
    <row r="210" spans="1:11" ht="16.5" customHeight="1">
      <c r="A210" s="2">
        <v>12</v>
      </c>
      <c r="B210" s="22" t="s">
        <v>62</v>
      </c>
      <c r="C210" s="78" t="s">
        <v>201</v>
      </c>
      <c r="D210" s="6">
        <v>2</v>
      </c>
      <c r="E210" s="6"/>
      <c r="F210" s="6">
        <v>1</v>
      </c>
      <c r="G210" s="6"/>
      <c r="H210" s="23"/>
      <c r="I210" s="25">
        <v>4</v>
      </c>
      <c r="J210" s="4" t="s">
        <v>25</v>
      </c>
      <c r="K210" s="63"/>
    </row>
    <row r="211" spans="1:11" ht="15" customHeight="1">
      <c r="A211" s="2">
        <v>13</v>
      </c>
      <c r="B211" s="3" t="s">
        <v>33</v>
      </c>
      <c r="C211" s="78" t="s">
        <v>202</v>
      </c>
      <c r="D211" s="6">
        <v>2</v>
      </c>
      <c r="E211" s="83"/>
      <c r="F211" s="6">
        <v>1</v>
      </c>
      <c r="G211" s="6">
        <v>1</v>
      </c>
      <c r="H211" s="23"/>
      <c r="I211" s="25">
        <v>4</v>
      </c>
      <c r="J211" s="4" t="s">
        <v>25</v>
      </c>
      <c r="K211" s="63"/>
    </row>
    <row r="212" spans="1:11" ht="15" customHeight="1">
      <c r="A212" s="2">
        <v>14</v>
      </c>
      <c r="B212" s="22" t="s">
        <v>65</v>
      </c>
      <c r="C212" s="78" t="s">
        <v>203</v>
      </c>
      <c r="D212" s="23">
        <v>2</v>
      </c>
      <c r="E212" s="6">
        <v>1</v>
      </c>
      <c r="F212" s="23"/>
      <c r="G212" s="6">
        <v>1</v>
      </c>
      <c r="H212" s="23"/>
      <c r="I212" s="25">
        <v>3</v>
      </c>
      <c r="J212" s="4" t="s">
        <v>25</v>
      </c>
      <c r="K212" s="63"/>
    </row>
    <row r="213" spans="1:11" ht="15.75" customHeight="1">
      <c r="A213" s="2">
        <v>15</v>
      </c>
      <c r="B213" s="3" t="s">
        <v>102</v>
      </c>
      <c r="C213" s="78" t="s">
        <v>204</v>
      </c>
      <c r="D213" s="6">
        <v>2</v>
      </c>
      <c r="E213" s="6">
        <v>1</v>
      </c>
      <c r="F213" s="6">
        <v>1</v>
      </c>
      <c r="G213" s="6"/>
      <c r="H213" s="23"/>
      <c r="I213" s="25">
        <v>4</v>
      </c>
      <c r="J213" s="4" t="s">
        <v>25</v>
      </c>
      <c r="K213" s="63"/>
    </row>
    <row r="214" spans="1:11" ht="12.75" customHeight="1">
      <c r="A214" s="107" t="s">
        <v>13</v>
      </c>
      <c r="B214" s="107"/>
      <c r="C214" s="107"/>
      <c r="D214" s="47">
        <f>SUM(D209:D213)</f>
        <v>10</v>
      </c>
      <c r="E214" s="47">
        <f>SUM(E209:E213)</f>
        <v>2</v>
      </c>
      <c r="F214" s="47">
        <f>SUM(F209:F213)</f>
        <v>4</v>
      </c>
      <c r="G214" s="47">
        <f>SUM(G209:G213)</f>
        <v>2</v>
      </c>
      <c r="H214" s="47"/>
      <c r="I214" s="47">
        <f>SUM(I209:I213)</f>
        <v>19</v>
      </c>
      <c r="J214" s="5"/>
      <c r="K214" s="63"/>
    </row>
    <row r="215" spans="1:11" ht="12.75" customHeight="1">
      <c r="A215" s="109" t="s">
        <v>14</v>
      </c>
      <c r="B215" s="109"/>
      <c r="C215" s="109"/>
      <c r="D215" s="8">
        <f>D214+D189</f>
        <v>12</v>
      </c>
      <c r="E215" s="8">
        <f>E207+E214</f>
        <v>2</v>
      </c>
      <c r="F215" s="8">
        <f>F207+F214</f>
        <v>4</v>
      </c>
      <c r="G215" s="8">
        <f>G189+G214</f>
        <v>10</v>
      </c>
      <c r="H215" s="8"/>
      <c r="I215" s="8">
        <f>I214+I189</f>
        <v>30</v>
      </c>
      <c r="J215" s="9"/>
      <c r="K215" s="63"/>
    </row>
    <row r="216" spans="1:11" ht="12.75" customHeight="1">
      <c r="A216" s="112" t="s">
        <v>15</v>
      </c>
      <c r="B216" s="112"/>
      <c r="C216" s="112"/>
      <c r="D216" s="110">
        <f>D215+E215+F215+G215</f>
        <v>28</v>
      </c>
      <c r="E216" s="110"/>
      <c r="F216" s="110"/>
      <c r="G216" s="110"/>
      <c r="H216" s="110"/>
      <c r="I216" s="110"/>
      <c r="J216" s="110"/>
      <c r="K216" s="63"/>
    </row>
    <row r="217" spans="1:11" ht="12.75" customHeight="1">
      <c r="A217" s="99" t="s">
        <v>16</v>
      </c>
      <c r="B217" s="100"/>
      <c r="C217" s="100"/>
      <c r="D217" s="100"/>
      <c r="E217" s="100"/>
      <c r="F217" s="100"/>
      <c r="G217" s="100"/>
      <c r="H217" s="100"/>
      <c r="I217" s="100"/>
      <c r="J217" s="101"/>
      <c r="K217" s="63"/>
    </row>
    <row r="218" spans="1:11" ht="16.5" customHeight="1">
      <c r="A218" s="2">
        <v>1</v>
      </c>
      <c r="B218" s="42" t="s">
        <v>30</v>
      </c>
      <c r="C218" s="61" t="s">
        <v>205</v>
      </c>
      <c r="D218" s="4"/>
      <c r="E218" s="4"/>
      <c r="F218" s="4">
        <v>2</v>
      </c>
      <c r="G218" s="4"/>
      <c r="H218" s="4"/>
      <c r="I218" s="5">
        <f>SUM(D218:G218)</f>
        <v>2</v>
      </c>
      <c r="J218" s="4" t="s">
        <v>25</v>
      </c>
      <c r="K218" s="63"/>
    </row>
    <row r="219" spans="1:11" ht="15.75" customHeight="1">
      <c r="A219" s="2">
        <v>2</v>
      </c>
      <c r="B219" s="19" t="s">
        <v>31</v>
      </c>
      <c r="C219" s="78" t="s">
        <v>206</v>
      </c>
      <c r="D219" s="4">
        <v>2</v>
      </c>
      <c r="E219" s="4">
        <v>1</v>
      </c>
      <c r="F219" s="4"/>
      <c r="G219" s="4"/>
      <c r="H219" s="4"/>
      <c r="I219" s="5">
        <f>SUM(D219:G219)</f>
        <v>3</v>
      </c>
      <c r="J219" s="4" t="s">
        <v>25</v>
      </c>
      <c r="K219" s="63"/>
    </row>
    <row r="220" spans="1:11" ht="17.25" customHeight="1">
      <c r="A220" s="2">
        <v>3</v>
      </c>
      <c r="B220" s="42" t="s">
        <v>77</v>
      </c>
      <c r="C220" s="78" t="s">
        <v>207</v>
      </c>
      <c r="D220" s="21">
        <v>2</v>
      </c>
      <c r="E220" s="21">
        <v>1</v>
      </c>
      <c r="F220" s="4"/>
      <c r="G220" s="4"/>
      <c r="H220" s="4"/>
      <c r="I220" s="5">
        <v>3</v>
      </c>
      <c r="J220" s="4" t="s">
        <v>25</v>
      </c>
      <c r="K220" s="63"/>
    </row>
    <row r="221" spans="1:11" ht="15" customHeight="1">
      <c r="A221" s="2">
        <v>4</v>
      </c>
      <c r="B221" s="3" t="s">
        <v>94</v>
      </c>
      <c r="C221" s="61" t="s">
        <v>208</v>
      </c>
      <c r="D221" s="4">
        <v>1</v>
      </c>
      <c r="E221" s="4">
        <v>2</v>
      </c>
      <c r="F221" s="4"/>
      <c r="G221" s="4"/>
      <c r="H221" s="4"/>
      <c r="I221" s="5">
        <f>SUM(D221:G221)</f>
        <v>3</v>
      </c>
      <c r="J221" s="4" t="s">
        <v>25</v>
      </c>
      <c r="K221" s="63"/>
    </row>
    <row r="222" spans="1:10" ht="12.75">
      <c r="A222" s="35">
        <v>5</v>
      </c>
      <c r="B222" s="57" t="s">
        <v>126</v>
      </c>
      <c r="C222" s="30"/>
      <c r="D222" s="6"/>
      <c r="E222" s="6">
        <v>2</v>
      </c>
      <c r="F222" s="6"/>
      <c r="G222" s="6"/>
      <c r="H222" s="6"/>
      <c r="I222" s="7">
        <v>2</v>
      </c>
      <c r="J222" s="6" t="s">
        <v>25</v>
      </c>
    </row>
    <row r="223" spans="1:11" ht="12.75">
      <c r="A223" s="2">
        <v>6</v>
      </c>
      <c r="B223" s="86" t="s">
        <v>127</v>
      </c>
      <c r="C223" s="30"/>
      <c r="D223" s="4"/>
      <c r="E223" s="4">
        <v>2</v>
      </c>
      <c r="F223" s="4"/>
      <c r="G223" s="4"/>
      <c r="H223" s="4"/>
      <c r="I223" s="5">
        <v>2</v>
      </c>
      <c r="J223" s="4" t="s">
        <v>25</v>
      </c>
      <c r="K223" s="76"/>
    </row>
    <row r="224" spans="1:10" ht="12.75">
      <c r="A224" s="86">
        <v>7</v>
      </c>
      <c r="B224" s="48" t="s">
        <v>128</v>
      </c>
      <c r="C224" s="48"/>
      <c r="E224" s="85">
        <v>2</v>
      </c>
      <c r="F224" s="48"/>
      <c r="G224" s="48"/>
      <c r="H224" s="48"/>
      <c r="I224" s="5">
        <v>2</v>
      </c>
      <c r="J224" s="54" t="s">
        <v>25</v>
      </c>
    </row>
    <row r="225" spans="1:11" ht="15" customHeight="1">
      <c r="A225" s="2">
        <v>8</v>
      </c>
      <c r="B225" s="48" t="s">
        <v>129</v>
      </c>
      <c r="C225" s="61"/>
      <c r="D225" s="4"/>
      <c r="E225" s="4">
        <v>2</v>
      </c>
      <c r="F225" s="4"/>
      <c r="G225" s="4"/>
      <c r="H225" s="4"/>
      <c r="I225" s="5">
        <v>2</v>
      </c>
      <c r="J225" s="4" t="s">
        <v>25</v>
      </c>
      <c r="K225" s="63"/>
    </row>
    <row r="226" spans="1:11" ht="15" customHeight="1">
      <c r="A226" s="2">
        <v>9</v>
      </c>
      <c r="B226" s="87" t="s">
        <v>130</v>
      </c>
      <c r="C226" s="61"/>
      <c r="D226" s="4"/>
      <c r="E226" s="4"/>
      <c r="F226" s="4"/>
      <c r="G226" s="4"/>
      <c r="H226" s="4"/>
      <c r="I226" s="5">
        <v>20</v>
      </c>
      <c r="J226" s="4" t="s">
        <v>25</v>
      </c>
      <c r="K226" s="63"/>
    </row>
    <row r="227" spans="1:11" ht="15" customHeight="1">
      <c r="A227" s="2">
        <v>10</v>
      </c>
      <c r="B227" s="87" t="s">
        <v>212</v>
      </c>
      <c r="C227" s="61"/>
      <c r="D227" s="4"/>
      <c r="E227" s="4">
        <v>2</v>
      </c>
      <c r="F227" s="4"/>
      <c r="G227" s="4"/>
      <c r="H227" s="4"/>
      <c r="I227" s="5">
        <v>1</v>
      </c>
      <c r="J227" s="4" t="s">
        <v>25</v>
      </c>
      <c r="K227" s="63"/>
    </row>
    <row r="228" spans="1:11" ht="12.75" customHeight="1">
      <c r="A228" s="107" t="s">
        <v>17</v>
      </c>
      <c r="B228" s="107"/>
      <c r="C228" s="107"/>
      <c r="D228" s="47">
        <f>SUM(D218:D225)</f>
        <v>5</v>
      </c>
      <c r="E228" s="47">
        <v>14</v>
      </c>
      <c r="F228" s="47">
        <f>SUM(F218:F225)</f>
        <v>2</v>
      </c>
      <c r="G228" s="47">
        <f>SUM(G218:G225)</f>
        <v>0</v>
      </c>
      <c r="H228" s="47"/>
      <c r="I228" s="47">
        <f>SUM(I218:I227)</f>
        <v>40</v>
      </c>
      <c r="J228" s="5"/>
      <c r="K228" s="63"/>
    </row>
    <row r="229" ht="12.75">
      <c r="K229" s="63"/>
    </row>
    <row r="230" ht="12.75">
      <c r="K230" s="63"/>
    </row>
    <row r="231" ht="12.75">
      <c r="K231" s="63"/>
    </row>
    <row r="232" spans="2:11" ht="12.75">
      <c r="B232" s="13" t="s">
        <v>99</v>
      </c>
      <c r="K232" s="63"/>
    </row>
    <row r="233" spans="2:11" ht="12.75">
      <c r="B233" s="13" t="s">
        <v>104</v>
      </c>
      <c r="K233" s="63"/>
    </row>
    <row r="234" spans="2:11" ht="12.75">
      <c r="B234" s="13" t="s">
        <v>100</v>
      </c>
      <c r="K234" s="63"/>
    </row>
  </sheetData>
  <sheetProtection/>
  <mergeCells count="133">
    <mergeCell ref="J17:J18"/>
    <mergeCell ref="A17:A18"/>
    <mergeCell ref="G17:G18"/>
    <mergeCell ref="A19:C19"/>
    <mergeCell ref="A16:J16"/>
    <mergeCell ref="D41:G41"/>
    <mergeCell ref="A28:C28"/>
    <mergeCell ref="A22:J22"/>
    <mergeCell ref="A20:C20"/>
    <mergeCell ref="A21:C21"/>
    <mergeCell ref="H4:H5"/>
    <mergeCell ref="D21:J21"/>
    <mergeCell ref="A4:A5"/>
    <mergeCell ref="A15:C15"/>
    <mergeCell ref="J4:J5"/>
    <mergeCell ref="A6:J6"/>
    <mergeCell ref="B4:C4"/>
    <mergeCell ref="D2:G2"/>
    <mergeCell ref="I4:I5"/>
    <mergeCell ref="D17:D18"/>
    <mergeCell ref="E17:E18"/>
    <mergeCell ref="F17:F18"/>
    <mergeCell ref="H2:I2"/>
    <mergeCell ref="D4:G4"/>
    <mergeCell ref="I17:I18"/>
    <mergeCell ref="A158:C158"/>
    <mergeCell ref="D132:J132"/>
    <mergeCell ref="A139:C139"/>
    <mergeCell ref="I144:I145"/>
    <mergeCell ref="A146:J146"/>
    <mergeCell ref="J144:J145"/>
    <mergeCell ref="B144:C144"/>
    <mergeCell ref="A154:C154"/>
    <mergeCell ref="A133:J133"/>
    <mergeCell ref="D142:G142"/>
    <mergeCell ref="D90:J90"/>
    <mergeCell ref="F125:F126"/>
    <mergeCell ref="D111:G111"/>
    <mergeCell ref="J127:J129"/>
    <mergeCell ref="A127:A129"/>
    <mergeCell ref="F127:F129"/>
    <mergeCell ref="A155:J155"/>
    <mergeCell ref="A157:C157"/>
    <mergeCell ref="A144:A145"/>
    <mergeCell ref="A130:C130"/>
    <mergeCell ref="A132:C132"/>
    <mergeCell ref="D127:D129"/>
    <mergeCell ref="E127:E129"/>
    <mergeCell ref="D216:J216"/>
    <mergeCell ref="A196:C196"/>
    <mergeCell ref="A208:J208"/>
    <mergeCell ref="A214:C214"/>
    <mergeCell ref="A183:A184"/>
    <mergeCell ref="A207:C207"/>
    <mergeCell ref="D207:J207"/>
    <mergeCell ref="A199:J199"/>
    <mergeCell ref="A197:C197"/>
    <mergeCell ref="A185:J185"/>
    <mergeCell ref="A228:C228"/>
    <mergeCell ref="A217:J217"/>
    <mergeCell ref="A215:C215"/>
    <mergeCell ref="I183:I184"/>
    <mergeCell ref="J183:J184"/>
    <mergeCell ref="A205:C205"/>
    <mergeCell ref="A206:C206"/>
    <mergeCell ref="B183:C183"/>
    <mergeCell ref="D183:G183"/>
    <mergeCell ref="A216:C216"/>
    <mergeCell ref="I113:I114"/>
    <mergeCell ref="A160:J160"/>
    <mergeCell ref="A198:C198"/>
    <mergeCell ref="D198:J198"/>
    <mergeCell ref="D181:G181"/>
    <mergeCell ref="A189:C189"/>
    <mergeCell ref="A190:J190"/>
    <mergeCell ref="A159:C159"/>
    <mergeCell ref="D144:G144"/>
    <mergeCell ref="A164:C164"/>
    <mergeCell ref="A131:C131"/>
    <mergeCell ref="A125:A126"/>
    <mergeCell ref="G125:G126"/>
    <mergeCell ref="D125:D126"/>
    <mergeCell ref="I125:I126"/>
    <mergeCell ref="I127:I129"/>
    <mergeCell ref="H144:H145"/>
    <mergeCell ref="G127:G129"/>
    <mergeCell ref="D159:J159"/>
    <mergeCell ref="A89:C89"/>
    <mergeCell ref="A123:C123"/>
    <mergeCell ref="A90:C90"/>
    <mergeCell ref="D113:G113"/>
    <mergeCell ref="A115:J115"/>
    <mergeCell ref="D73:G73"/>
    <mergeCell ref="A77:J77"/>
    <mergeCell ref="A96:C96"/>
    <mergeCell ref="I75:I76"/>
    <mergeCell ref="A85:C85"/>
    <mergeCell ref="J125:J126"/>
    <mergeCell ref="E125:E126"/>
    <mergeCell ref="J113:J114"/>
    <mergeCell ref="A91:J91"/>
    <mergeCell ref="B113:C113"/>
    <mergeCell ref="A113:A114"/>
    <mergeCell ref="H113:H114"/>
    <mergeCell ref="A124:J124"/>
    <mergeCell ref="A88:C88"/>
    <mergeCell ref="D60:J60"/>
    <mergeCell ref="B75:C75"/>
    <mergeCell ref="D75:G75"/>
    <mergeCell ref="A75:A76"/>
    <mergeCell ref="H75:H76"/>
    <mergeCell ref="J75:J76"/>
    <mergeCell ref="A60:C60"/>
    <mergeCell ref="J43:J44"/>
    <mergeCell ref="B43:C43"/>
    <mergeCell ref="D43:G43"/>
    <mergeCell ref="A69:C69"/>
    <mergeCell ref="A86:J86"/>
    <mergeCell ref="A61:J61"/>
    <mergeCell ref="A59:C59"/>
    <mergeCell ref="A58:C58"/>
    <mergeCell ref="A55:C55"/>
    <mergeCell ref="A43:A44"/>
    <mergeCell ref="H183:H184"/>
    <mergeCell ref="A56:J56"/>
    <mergeCell ref="E140:I140"/>
    <mergeCell ref="E1:I1"/>
    <mergeCell ref="E39:I39"/>
    <mergeCell ref="E72:I72"/>
    <mergeCell ref="E110:I110"/>
    <mergeCell ref="A45:J45"/>
    <mergeCell ref="H43:H44"/>
    <mergeCell ref="I43:I44"/>
  </mergeCells>
  <printOptions horizontalCentered="1" verticalCentered="1"/>
  <pageMargins left="0.78740157480315" right="0.511811023622047" top="0.826771653543307" bottom="0.73" header="0.511811023622047" footer="0.16"/>
  <pageSetup horizontalDpi="600" verticalDpi="600" orientation="landscape" paperSize="9" r:id="rId1"/>
  <headerFooter alignWithMargins="0">
    <oddHeader>&amp;LINGINERIE MECANICA SI MECATRONICA&amp;CSpecializarea Sisteme si Echipamente Termice&amp;RAnul universitar 2017-2018</oddHeader>
    <oddFooter>&amp;L&amp;12                             Rector,
                 Mihnea COSTOIU&amp;CDecan,       
Mariana-Florentina ȘTEFĂNESCU</oddFooter>
  </headerFooter>
  <rowBreaks count="2" manualBreakCount="2">
    <brk id="71" max="255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Codrin Munteanu</dc:creator>
  <cp:keywords/>
  <dc:description/>
  <cp:lastModifiedBy>User</cp:lastModifiedBy>
  <cp:lastPrinted>2016-09-21T08:39:31Z</cp:lastPrinted>
  <dcterms:created xsi:type="dcterms:W3CDTF">2002-05-08T11:22:03Z</dcterms:created>
  <dcterms:modified xsi:type="dcterms:W3CDTF">2018-03-08T12:08:45Z</dcterms:modified>
  <cp:category/>
  <cp:version/>
  <cp:contentType/>
  <cp:contentStatus/>
</cp:coreProperties>
</file>